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4"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Modeli'!$A$1:$I$48</definedName>
    <definedName name="_xlnm.Print_Titles" localSheetId="12">'37_P_Ac'!$1:$8</definedName>
  </definedNames>
  <calcPr calcId="145621"/>
</workbook>
</file>

<file path=xl/calcChain.xml><?xml version="1.0" encoding="utf-8"?>
<calcChain xmlns="http://schemas.openxmlformats.org/spreadsheetml/2006/main">
  <c r="A26" i="1" l="1"/>
  <c r="B2" i="2" l="1"/>
  <c r="A25" i="1"/>
  <c r="B3" i="35"/>
  <c r="B2" i="35"/>
  <c r="A28" i="1"/>
  <c r="A30" i="1"/>
  <c r="B3" i="22"/>
  <c r="B2" i="22"/>
  <c r="B1" i="22"/>
  <c r="B3" i="21"/>
  <c r="B2" i="21"/>
  <c r="B1" i="21"/>
  <c r="B3" i="3"/>
  <c r="B2" i="3"/>
  <c r="A21" i="1"/>
  <c r="A23" i="1"/>
  <c r="A22" i="1"/>
  <c r="A20" i="1"/>
  <c r="A19" i="1"/>
  <c r="A18" i="1"/>
  <c r="A16" i="1"/>
  <c r="A15" i="1"/>
  <c r="B3" i="17"/>
  <c r="B2" i="17"/>
  <c r="B3" i="16"/>
  <c r="B2" i="16"/>
  <c r="B3" i="15"/>
  <c r="B2" i="15"/>
  <c r="B3" i="14"/>
  <c r="B2" i="14"/>
  <c r="B3" i="13"/>
  <c r="B2" i="13"/>
  <c r="B3" i="12"/>
  <c r="B2" i="12"/>
  <c r="A14" i="1"/>
  <c r="B3" i="7"/>
  <c r="B2" i="7"/>
  <c r="B3" i="5"/>
  <c r="B2" i="5"/>
  <c r="B3"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<sst xmlns="http://schemas.openxmlformats.org/spreadsheetml/2006/main" count="1737" uniqueCount="1114">
  <si>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</si>
  <si>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</si>
  <si>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</si>
  <si>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</si>
  <si>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</si>
  <si>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</si>
  <si>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</si>
  <si>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</si>
  <si>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</si>
  <si>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</si>
  <si>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</si>
  <si>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</si>
  <si>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</si>
  <si>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</si>
  <si>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</si>
  <si>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</si>
  <si>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</si>
  <si>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</si>
  <si>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</si>
  <si>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</si>
  <si>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</si>
  <si>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</si>
  <si>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</si>
  <si>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</si>
  <si>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</si>
  <si>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</si>
  <si>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</si>
  <si>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</si>
  <si>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</si>
  <si>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</si>
  <si>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</si>
  <si>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</si>
  <si>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</si>
  <si>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</si>
  <si>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</si>
  <si>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</si>
  <si>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</si>
  <si>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</si>
  <si>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</si>
  <si>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</si>
  <si>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</si>
  <si>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</si>
  <si>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</si>
  <si>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</si>
  <si>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</si>
  <si>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</si>
  <si>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</si>
  <si>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</si>
  <si>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</si>
  <si>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</si>
  <si>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</si>
  <si>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</si>
  <si>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</si>
  <si>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</si>
  <si>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</si>
  <si>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</si>
  <si>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</si>
  <si>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</si>
  <si>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</si>
  <si>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</si>
  <si>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</si>
  <si>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</si>
  <si>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</si>
  <si>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</si>
  <si>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</si>
  <si>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</si>
  <si>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</si>
  <si>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</si>
  <si>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</si>
  <si>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</si>
  <si>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</si>
  <si>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</si>
  <si>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</si>
  <si>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</si>
  <si>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</si>
  <si>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</si>
  <si>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</si>
  <si>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</si>
  <si>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</si>
  <si>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</si>
  <si>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</si>
  <si>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</si>
  <si>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</si>
  <si>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</si>
  <si>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</si>
  <si>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</si>
  <si>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</si>
  <si>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</si>
  <si>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</si>
  <si>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</si>
  <si>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</si>
  <si>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</si>
  <si>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</si>
  <si>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</si>
  <si>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</si>
  <si>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</si>
  <si>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</si>
  <si>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</si>
  <si>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</si>
  <si>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</si>
  <si>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</si>
  <si>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</si>
  <si>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</si>
  <si>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</si>
  <si>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</si>
  <si>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</si>
  <si>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</si>
  <si>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</si>
  <si>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</si>
  <si>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</si>
  <si>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</si>
  <si>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</si>
  <si>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</si>
  <si>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</si>
  <si>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</si>
  <si>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</si>
  <si>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</si>
  <si>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</si>
  <si>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</si>
  <si>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</si>
  <si>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</si>
  <si>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</si>
  <si>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</si>
  <si>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</si>
  <si>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</si>
  <si>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</si>
  <si>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</si>
  <si>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</si>
  <si>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</si>
  <si>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</si>
  <si>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</si>
  <si>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</si>
  <si>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</si>
  <si>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</si>
  <si>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</si>
  <si>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</si>
  <si>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</si>
  <si>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</si>
  <si>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</si>
  <si>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</si>
  <si>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</si>
  <si>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</si>
  <si>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</si>
  <si>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</si>
  <si>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</si>
  <si>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</si>
  <si>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</si>
  <si>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</si>
  <si>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</si>
  <si>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</si>
  <si>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</si>
  <si>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</si>
  <si>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</si>
  <si>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</si>
  <si>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</si>
  <si>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</si>
  <si>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</si>
  <si>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</si>
  <si>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</si>
  <si>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</si>
  <si>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</si>
  <si>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</si>
  <si>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</si>
  <si>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</si>
  <si>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</si>
  <si>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</si>
  <si>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</si>
  <si>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</si>
  <si>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</si>
  <si>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</si>
  <si>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</si>
  <si>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</si>
  <si>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</si>
  <si>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</si>
  <si>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</si>
  <si>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</si>
  <si>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</si>
  <si>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</si>
  <si>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</si>
  <si>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</si>
  <si>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</si>
  <si>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</si>
  <si>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</si>
  <si>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</si>
  <si>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</si>
  <si>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</si>
  <si>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</si>
  <si>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</si>
  <si>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</si>
  <si>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</si>
  <si>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</si>
  <si>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</si>
  <si>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</si>
  <si>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</si>
  <si>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</si>
  <si>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</si>
  <si>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</si>
  <si>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</si>
  <si>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</si>
  <si>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</si>
  <si>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</si>
  <si>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</si>
  <si>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</si>
  <si>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</si>
  <si>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</si>
  <si>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</si>
  <si>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</si>
  <si>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</si>
  <si>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</si>
  <si>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</si>
  <si>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</si>
  <si>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</si>
  <si>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</si>
  <si>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</si>
  <si>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</si>
  <si>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</si>
  <si>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</si>
  <si>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</si>
  <si>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</si>
  <si>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</si>
  <si>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</si>
  <si>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</si>
  <si>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</si>
  <si>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</si>
  <si>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</si>
  <si>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</si>
  <si>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</si>
  <si>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</si>
  <si>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</si>
  <si>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</si>
  <si>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</si>
  <si>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</si>
  <si>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</si>
  <si>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</si>
  <si>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</si>
  <si>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</si>
  <si>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</si>
  <si>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</si>
  <si>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</si>
  <si>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</si>
  <si>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</si>
  <si>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</si>
  <si>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</si>
  <si>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</si>
  <si>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</si>
  <si>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</si>
  <si>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</si>
  <si>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</si>
  <si>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</si>
  <si>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</si>
  <si>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</si>
  <si>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</si>
  <si>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</si>
  <si>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</si>
  <si>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</si>
  <si>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</si>
  <si>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</si>
  <si>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</si>
  <si>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</si>
  <si>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</si>
  <si>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</si>
  <si>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</si>
  <si>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</si>
  <si>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</si>
  <si>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</si>
  <si>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</si>
  <si>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</si>
  <si>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</si>
  <si>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</si>
  <si>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</si>
  <si>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</si>
  <si>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</si>
  <si>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</si>
  <si>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</si>
  <si>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</si>
  <si>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</si>
  <si>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</si>
  <si>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</si>
  <si>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</si>
  <si>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</si>
  <si>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</si>
  <si>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</si>
  <si>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</si>
  <si>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</si>
  <si>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</si>
  <si>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</si>
  <si>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</si>
  <si>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</si>
  <si>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</si>
  <si>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</si>
  <si>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</si>
  <si>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</si>
  <si>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</si>
  <si>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</si>
  <si>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</si>
  <si>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</si>
  <si>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</si>
  <si>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</si>
  <si>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</si>
  <si>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</si>
  <si>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</si>
  <si>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</si>
  <si>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</si>
  <si>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</si>
  <si>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</si>
  <si>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</si>
  <si>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</si>
  <si>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</si>
  <si>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</si>
  <si>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</si>
  <si>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</si>
  <si>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</si>
  <si>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</si>
  <si>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</si>
  <si>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</si>
  <si>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</si>
  <si>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</si>
  <si>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</si>
  <si>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</si>
  <si>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</si>
  <si>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</si>
  <si>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</si>
  <si>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</si>
  <si>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</si>
  <si>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</si>
  <si>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</si>
  <si>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</si>
  <si>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</si>
  <si>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</si>
  <si>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</si>
  <si>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</si>
  <si>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</si>
  <si>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</si>
  <si>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</si>
  <si>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</si>
  <si>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</si>
  <si>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</si>
  <si>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</si>
  <si>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</si>
  <si>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</si>
  <si>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</si>
  <si>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</si>
  <si>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</si>
  <si>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</si>
  <si>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</si>
  <si>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</si>
  <si>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</si>
  <si>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</si>
  <si>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</si>
  <si>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</si>
  <si>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</si>
  <si>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</si>
  <si>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</si>
  <si>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</si>
  <si>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</si>
  <si>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</si>
  <si>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</si>
  <si>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</si>
  <si>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</si>
  <si>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</si>
  <si>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</si>
  <si>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</si>
  <si>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</si>
  <si>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</si>
  <si>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</si>
  <si>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</si>
  <si>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</si>
  <si>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</si>
  <si>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</si>
  <si>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</si>
  <si>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</si>
  <si>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</si>
  <si>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</si>
  <si>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</si>
  <si>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</si>
  <si>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</si>
  <si>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</si>
  <si>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</si>
  <si>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</si>
  <si>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</si>
  <si>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</si>
  <si>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</si>
  <si>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</si>
  <si>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</si>
  <si>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</si>
  <si>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</si>
  <si>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</si>
  <si>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</si>
  <si>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</si>
  <si>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</si>
  <si>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</si>
  <si>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</si>
  <si>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</si>
  <si>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</si>
  <si>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</si>
  <si>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</si>
  <si>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</si>
  <si>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</si>
  <si>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</si>
  <si>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</si>
  <si>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</si>
  <si>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</si>
  <si>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</si>
  <si>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</si>
  <si>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</si>
  <si>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</si>
  <si>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</si>
  <si>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</si>
  <si>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</si>
  <si>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</si>
  <si>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</si>
  <si>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</si>
  <si>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</si>
  <si>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</si>
  <si>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</si>
  <si>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</si>
  <si>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</si>
  <si>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</si>
  <si>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</si>
  <si>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</si>
  <si>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</si>
  <si>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</si>
  <si>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</si>
  <si>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</si>
  <si>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</si>
  <si>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</si>
  <si>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</si>
  <si>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</si>
  <si>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</si>
  <si>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</si>
  <si>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</si>
  <si>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</si>
  <si>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</si>
  <si>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</si>
  <si>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</si>
  <si>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</si>
  <si>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</si>
  <si>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</si>
  <si>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</si>
  <si>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</si>
  <si>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</si>
  <si>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</si>
  <si>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</si>
  <si>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</si>
  <si>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</si>
  <si>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</si>
  <si>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</si>
  <si>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</si>
  <si>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</si>
  <si>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</si>
  <si>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</si>
  <si>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</si>
  <si>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</si>
  <si>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</si>
  <si>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</si>
  <si>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</si>
  <si>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</si>
  <si>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</si>
  <si>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</si>
  <si>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</si>
  <si>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</si>
  <si>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</si>
  <si>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</si>
  <si>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</si>
  <si>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</si>
  <si>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</si>
  <si>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</si>
  <si>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</si>
  <si>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</si>
  <si>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</si>
  <si>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</si>
  <si>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</si>
  <si>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</si>
  <si>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</si>
  <si>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</si>
  <si>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</si>
  <si>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</si>
  <si>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</si>
  <si>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</si>
  <si>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</si>
  <si>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</si>
  <si>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</si>
  <si>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</si>
  <si>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</si>
  <si>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</si>
  <si>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</si>
  <si>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</si>
  <si>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</si>
  <si>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</si>
  <si>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</si>
  <si>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</si>
  <si>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</si>
  <si>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</si>
  <si>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</si>
  <si>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</si>
  <si>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</si>
  <si>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</si>
  <si>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</si>
  <si>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</si>
  <si>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</si>
  <si>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</si>
  <si>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</si>
  <si>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</si>
  <si>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</si>
  <si>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</si>
  <si>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</si>
  <si>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</si>
  <si>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</si>
  <si>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</si>
  <si>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</si>
  <si>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</si>
  <si>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</si>
  <si>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</si>
  <si>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</si>
  <si>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</si>
  <si>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</si>
  <si>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</si>
  <si>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</si>
  <si>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</si>
  <si>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</si>
  <si>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</si>
  <si>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</si>
  <si>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</si>
  <si>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</si>
  <si>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</si>
  <si>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</si>
  <si>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</si>
  <si>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</si>
  <si>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</si>
  <si>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</si>
  <si>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</si>
  <si>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</si>
  <si>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</si>
  <si>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</si>
  <si>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</si>
  <si>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</si>
  <si>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</si>
  <si>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</si>
  <si>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</si>
  <si>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</si>
  <si>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</si>
  <si>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</si>
  <si>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</si>
  <si>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</si>
  <si>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</si>
  <si>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</si>
  <si>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</si>
  <si>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</si>
  <si>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</si>
  <si>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</si>
  <si>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</si>
  <si>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</si>
  <si>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</si>
  <si>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</si>
  <si>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</si>
  <si>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</si>
  <si>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</si>
  <si>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</si>
  <si>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</si>
  <si>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</si>
  <si>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</si>
  <si>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</si>
  <si>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</si>
  <si>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</si>
  <si>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</si>
  <si>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</si>
  <si>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</si>
  <si>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</si>
  <si>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</si>
  <si>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</si>
  <si>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</si>
  <si>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</si>
  <si>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</si>
  <si>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</si>
  <si>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</si>
  <si>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</si>
  <si>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</si>
  <si>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</si>
  <si>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</si>
  <si>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</si>
  <si>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</si>
  <si>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</si>
  <si>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</si>
  <si>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</si>
  <si>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</si>
  <si>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</si>
  <si>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</si>
  <si>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</si>
  <si>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</si>
  <si>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</si>
  <si>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</si>
  <si>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</si>
  <si>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</si>
  <si>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</si>
  <si>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</si>
  <si>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</si>
  <si>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</si>
  <si>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</si>
  <si>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</si>
  <si>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</si>
  <si>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</si>
  <si>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</si>
  <si>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</si>
  <si>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</si>
  <si>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</si>
  <si>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</si>
  <si>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</si>
  <si>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</si>
  <si>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</si>
  <si>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</si>
  <si>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</si>
  <si>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</si>
  <si>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</si>
  <si>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</si>
  <si>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</si>
  <si>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</si>
  <si>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</si>
  <si>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</si>
  <si>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</si>
  <si>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</si>
  <si>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</si>
  <si>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</si>
  <si>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</si>
  <si>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</si>
  <si>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</si>
  <si>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</si>
  <si>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</si>
  <si>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</si>
  <si>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</si>
  <si>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</si>
  <si>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</si>
  <si>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</si>
  <si>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</si>
  <si>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</si>
  <si>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</si>
  <si>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</si>
  <si>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</si>
  <si>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</si>
  <si>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</si>
  <si>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</si>
  <si>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</si>
  <si>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</si>
  <si>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</si>
  <si>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</si>
  <si>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</si>
  <si>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</si>
  <si>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</si>
  <si>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</si>
  <si>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</si>
  <si>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</si>
  <si>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</si>
  <si>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</si>
  <si>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</si>
  <si>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</si>
  <si>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</si>
  <si>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</si>
  <si>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</si>
  <si>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</si>
  <si>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</si>
  <si>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</si>
  <si>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</si>
  <si>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</si>
  <si>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</si>
  <si>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</si>
  <si>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</si>
  <si>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</si>
  <si>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</si>
  <si>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</si>
  <si>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</si>
  <si>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</si>
  <si>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</si>
  <si>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</si>
  <si>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</si>
  <si>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</si>
  <si>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</si>
  <si>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</si>
  <si>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</si>
  <si>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</si>
  <si>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</si>
  <si>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</si>
  <si>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</si>
  <si>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</si>
  <si>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</si>
  <si>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</si>
  <si>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</si>
  <si>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</si>
  <si>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</si>
  <si>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</si>
  <si>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</si>
  <si>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</si>
  <si>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</si>
  <si>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</si>
  <si>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</si>
  <si>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</si>
  <si>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</si>
  <si>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</si>
  <si>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</si>
  <si>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</si>
  <si>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</si>
  <si>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</si>
  <si>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</si>
  <si>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</si>
  <si>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</si>
  <si>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</si>
  <si>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</si>
  <si>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</si>
  <si>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</si>
  <si>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</si>
  <si>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</si>
  <si>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</si>
  <si>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</si>
  <si>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</si>
  <si>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</si>
  <si>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</si>
  <si>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</si>
  <si>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</si>
  <si>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</si>
  <si>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</si>
  <si>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</si>
  <si>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</si>
  <si>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</si>
  <si>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</si>
  <si>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</si>
  <si>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</si>
  <si>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</si>
  <si>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</si>
  <si>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</si>
  <si>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</si>
  <si>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</si>
  <si>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</si>
  <si>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</si>
  <si>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</si>
  <si>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</si>
  <si>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</si>
  <si>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</si>
  <si>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</si>
  <si>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</si>
  <si>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</si>
  <si>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</si>
  <si>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</si>
  <si>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</si>
  <si>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</si>
  <si>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</si>
  <si>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</si>
  <si>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</si>
  <si>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</si>
  <si>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</si>
  <si>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</si>
  <si>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</si>
  <si>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</si>
  <si>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</si>
  <si>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</si>
  <si>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</si>
  <si>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</si>
  <si>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</si>
  <si>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</si>
  <si>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</si>
  <si>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</si>
  <si>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</si>
  <si>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</si>
  <si>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</si>
  <si>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</si>
  <si>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</si>
  <si>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</si>
  <si>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</si>
  <si>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</si>
  <si>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</si>
  <si>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</si>
  <si>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</si>
  <si>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</si>
  <si>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</si>
  <si>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</si>
  <si>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</si>
  <si>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</si>
  <si>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</si>
  <si>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</si>
  <si>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</si>
  <si>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</si>
  <si>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</si>
  <si>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</si>
  <si>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</si>
  <si>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</si>
  <si>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</si>
  <si>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</si>
  <si>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</si>
  <si>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</si>
  <si>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</si>
  <si>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</si>
  <si>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</si>
  <si>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</si>
  <si>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</si>
  <si>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</si>
  <si>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</si>
  <si>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</si>
  <si>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</si>
  <si>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</si>
  <si>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</si>
  <si>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</si>
  <si>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</si>
  <si>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</si>
  <si>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</si>
  <si>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</si>
  <si>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</si>
  <si>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</si>
  <si>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</si>
  <si>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</si>
  <si>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</si>
  <si>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</si>
  <si>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</si>
  <si>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</si>
  <si>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</si>
  <si>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</si>
  <si>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</si>
  <si>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</si>
  <si>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</si>
  <si>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</si>
  <si>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</si>
  <si>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</si>
  <si>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</si>
  <si>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</si>
  <si>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</si>
  <si>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</si>
  <si>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</si>
  <si>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</si>
  <si>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</si>
  <si>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</si>
  <si>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</si>
  <si>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</si>
  <si>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</si>
  <si>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</si>
  <si>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</si>
  <si>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</si>
  <si>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</si>
  <si>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</si>
  <si>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</si>
  <si>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</si>
  <si>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</si>
  <si>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</si>
  <si>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</si>
  <si>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</si>
  <si>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</si>
  <si>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</si>
  <si>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</si>
  <si>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</si>
  <si>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</si>
  <si>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</si>
  <si>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</si>
  <si>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</si>
  <si>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</si>
  <si>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</si>
  <si>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</si>
  <si>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</si>
  <si>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</si>
  <si>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</si>
  <si>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</si>
  <si>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</si>
  <si>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</si>
  <si>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</si>
  <si>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</si>
  <si>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</si>
  <si>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</si>
  <si>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</si>
  <si>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</si>
  <si>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</si>
  <si>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</si>
  <si>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</si>
  <si>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</si>
  <si>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</si>
  <si>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</si>
  <si>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</si>
  <si>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</si>
  <si>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</si>
  <si>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</si>
  <si>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</si>
  <si>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</si>
  <si>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</si>
  <si>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</si>
  <si>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</si>
  <si>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</si>
  <si>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</si>
  <si>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</si>
  <si>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</si>
  <si>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</si>
  <si>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</si>
  <si>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</si>
  <si>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</si>
  <si>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</si>
  <si>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</si>
  <si>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</si>
  <si>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</si>
  <si>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</si>
  <si>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</si>
  <si>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</si>
  <si>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</si>
  <si>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</si>
  <si>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</si>
  <si>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</si>
  <si>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</si>
  <si>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</si>
  <si>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</si>
  <si>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</si>
  <si>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</si>
  <si>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</si>
  <si>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</si>
  <si>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</si>
  <si>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</si>
  <si>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</si>
  <si>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</si>
  <si>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</si>
  <si>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</si>
  <si>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</si>
  <si>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</si>
  <si>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</si>
  <si>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</si>
  <si>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</si>
  <si>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</si>
  <si>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</si>
  <si>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</si>
  <si>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</si>
  <si>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</si>
  <si>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</si>
  <si>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</si>
  <si>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</si>
  <si>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</si>
  <si>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</si>
  <si>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</si>
  <si>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</si>
  <si>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</si>
  <si>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</si>
  <si>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</si>
  <si>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</si>
  <si>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</si>
  <si>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</si>
  <si>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</si>
  <si>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</si>
  <si>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</si>
  <si>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</si>
  <si>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</si>
  <si>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</si>
  <si>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</si>
  <si>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</si>
  <si>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</si>
  <si>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</si>
  <si>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</si>
  <si>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</si>
  <si>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</si>
  <si>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</si>
  <si>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</si>
  <si>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</si>
  <si>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</si>
  <si>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</si>
  <si>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</si>
  <si>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</si>
  <si>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</si>
  <si>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</si>
  <si>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</si>
  <si>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</si>
  <si>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</si>
  <si>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</si>
  <si>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</si>
  <si>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</si>
  <si>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</si>
  <si>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</si>
  <si>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</si>
  <si>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</si>
  <si>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</si>
  <si>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</si>
  <si>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</si>
  <si>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</si>
  <si>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</si>
  <si>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</si>
  <si>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</si>
  <si>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</si>
  <si>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</si>
  <si>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</si>
  <si>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</si>
  <si>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</si>
  <si>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</si>
  <si>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</si>
  <si>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</si>
  <si>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</si>
  <si>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</si>
  <si>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</si>
  <si>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</si>
  <si>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</si>
  <si>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</si>
  <si>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</si>
  <si>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</si>
  <si>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</si>
  <si>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</si>
  <si>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</si>
  <si>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</si>
  <si>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</si>
  <si>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</si>
  <si>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</si>
  <si>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</si>
  <si>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</si>
  <si>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</si>
  <si>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</si>
  <si>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</si>
  <si>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</si>
  <si>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</si>
  <si>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</si>
  <si>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</si>
  <si>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</si>
  <si>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</si>
  <si>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</si>
  <si>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</si>
  <si>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</si>
  <si>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</si>
  <si>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</si>
  <si>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</si>
  <si>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</si>
  <si>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</si>
  <si>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</si>
  <si>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</si>
  <si>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</si>
  <si>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</si>
  <si>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</si>
  <si>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</si>
  <si>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</si>
  <si>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</si>
  <si>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</si>
  <si>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</si>
  <si>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</si>
  <si>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</si>
  <si>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</si>
  <si>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</si>
  <si>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</si>
  <si>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</si>
  <si>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</si>
  <si>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</si>
  <si>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</si>
  <si>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</si>
  <si>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</si>
  <si>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</si>
  <si>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</si>
  <si>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</si>
  <si>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</si>
  <si>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</si>
  <si>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</si>
  <si>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</si>
  <si>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</si>
  <si>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</si>
  <si>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</si>
  <si>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</si>
  <si>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</si>
  <si>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</si>
  <si>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</si>
  <si>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</si>
  <si>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</si>
  <si>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</si>
  <si>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</si>
  <si>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</si>
  <si>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</si>
  <si>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</si>
  <si>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</si>
  <si>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</si>
  <si>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Muhasebe İşlem Görevlisi</t>
  </si>
  <si>
    <t>Muhasebe İşlem Sorumlusu</t>
  </si>
  <si>
    <t>Muhasebe Yetkili Yardımcısı</t>
  </si>
  <si>
    <t>Muhasebe Yetkilisi</t>
  </si>
  <si>
    <t>Yazıcı</t>
  </si>
  <si>
    <t>5018 Sayılı Kanun</t>
  </si>
  <si>
    <t>x</t>
  </si>
  <si>
    <t>Her Seferinde</t>
  </si>
  <si>
    <t>Çift Yönlü</t>
  </si>
  <si>
    <t>Bilgi Verme</t>
  </si>
  <si>
    <t>Yazılı</t>
  </si>
  <si>
    <t>Muhasebe Müdürlüğü</t>
  </si>
  <si>
    <t>Fotokopi Makinası</t>
  </si>
  <si>
    <t>Merkezi Yönetim Harcama Belgeleri Yönetmeliği</t>
  </si>
  <si>
    <t>Madde 61</t>
  </si>
  <si>
    <t>MİF</t>
  </si>
  <si>
    <t>İnsan Kaynağı</t>
  </si>
  <si>
    <t>Bilgisayar</t>
  </si>
  <si>
    <t>X</t>
  </si>
  <si>
    <t>Yevmiye İşlemleri Süreci İletişim Akış Diyagramı</t>
  </si>
  <si>
    <t>Yevmiye İşlemleri Süreci</t>
  </si>
  <si>
    <t>Evrak İşlemleri</t>
  </si>
  <si>
    <t>Yevmiye işleminin etkin ve verimli bir şekilde yapılması</t>
  </si>
  <si>
    <t>Ödeme emri belgesi ve muhasebe işlem fişinin onaylanması sonucu arşivlenmek üzere yevmiye masasına gelmesi ile başlar, yevmiye işleminin yapılması ile sona erer</t>
  </si>
  <si>
    <t>Telefon</t>
  </si>
  <si>
    <t>Ödeme emri belgesi ve muhasebe işlem fişinin onaylanması sonucu arşivlenmek üzere yevmiye masasına gelmesi</t>
  </si>
  <si>
    <t>ÖEB</t>
  </si>
  <si>
    <t>Asıl nüsha ve ikinci nüshaların karışması</t>
  </si>
  <si>
    <t>İlgili personelin daha dikkatli olması yönünde bilinçlendirilmesi</t>
  </si>
  <si>
    <t>İnsan kaynağının verimli hale gelmesi</t>
  </si>
  <si>
    <t>Yevmiye Masasına Arşivlenmek Üzere Gelen ÖEB ve MİF'lerin Ayrılması</t>
  </si>
  <si>
    <t>ÖEB, MİF</t>
  </si>
  <si>
    <t>ÖEB ve MİF'lerin Ayrılması</t>
  </si>
  <si>
    <t>ÖEB'lerin Ayrılması</t>
  </si>
  <si>
    <t>ÖEB Asıl Nüshalarının Harcama Birimleri Bazında Ayrılması</t>
  </si>
  <si>
    <t>Harcama Birimleri Bazında Ayrılan ÖEB'nin Yevmiye Numarasına Göre Sıralanması</t>
  </si>
  <si>
    <t>ÖEB'nin Yevmiye Numarasına Göre Sıralanması</t>
  </si>
  <si>
    <t>ÖEB İkinci Nüshalarının Yevmiye Numarasına Göre Sıralanması</t>
  </si>
  <si>
    <t>Muhasebe Biriminde Kalmak Üzere ÖEB'nin Muhafaza Altına Alınması</t>
  </si>
  <si>
    <t>ÖEB'nin Harcama Birimlerine Teslim Edilmek Üzere Muhafaza Altına Alınması</t>
  </si>
  <si>
    <t>Cari Yılı Takip Eden Yılın Mayıs Ayı Sonuna Kadar ÖEB'lerin İlgili Harcama Birimlerine Teslim Edilmesi</t>
  </si>
  <si>
    <t>ÖEB'lerin İlgili Harcama Birimlerine Teslim Edilmesi</t>
  </si>
  <si>
    <t>MİF'lerin Ayrılması</t>
  </si>
  <si>
    <t>MİF Asıl Nüshalarının Yevmiye Numarasına Göre Sıralanması</t>
  </si>
  <si>
    <t>Denetim İçin MİF'in Muhafaza Altına Alınması</t>
  </si>
  <si>
    <t>MİF İkinci Nüshalarının Yevmiye Numarasına Göre Sıralanması</t>
  </si>
  <si>
    <t>Muhasebe Biriminde Kalmak Üzere MİF'in Muhafaza Altına Alınması</t>
  </si>
  <si>
    <t>Muhasebe Müdürü</t>
  </si>
  <si>
    <t>Turgay ÖZKAYNAK</t>
  </si>
  <si>
    <t>Kırşehir Defterdarlığı</t>
  </si>
  <si>
    <t>Neziha KESKİN</t>
  </si>
  <si>
    <t>0386 213 33 93</t>
  </si>
  <si>
    <t>nkeskin1@muhasebat.gov.tr</t>
  </si>
  <si>
    <t>Muhasebe Şefi</t>
  </si>
  <si>
    <t>Fax</t>
  </si>
  <si>
    <t>Muhasebe Süreci</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</si>
</sst>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7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8" fillId="0" borderId="0" xfId="0" applyFont="1" applyAlignment="1">
      <alignment horizontal="center"/>
    </xf>
    <xf numFmtId="0" fontId="35" fillId="3" borderId="1" xfId="1" applyFill="1" applyBorder="1" applyAlignment="1" applyProtection="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8"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5">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542925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3</xdr:row>
      <xdr:rowOff>734</xdr:rowOff>
    </xdr:to>
    <xdr:sp macro="" textlink="">
      <xdr:nvSpPr>
        <xdr:cNvPr id="24" name="1 Akış Çizelgesi: İşlem"/>
        <xdr:cNvSpPr/>
      </xdr:nvSpPr>
      <xdr:spPr>
        <a:xfrm>
          <a:off x="1099038" y="335086"/>
          <a:ext cx="708279" cy="246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142875</xdr:colOff>
      <xdr:row>7</xdr:row>
      <xdr:rowOff>162554</xdr:rowOff>
    </xdr:from>
    <xdr:to>
      <xdr:col>6</xdr:col>
      <xdr:colOff>38100</xdr:colOff>
      <xdr:row>10</xdr:row>
      <xdr:rowOff>66675</xdr:rowOff>
    </xdr:to>
    <xdr:sp macro="" textlink="">
      <xdr:nvSpPr>
        <xdr:cNvPr id="22" name="1 Akış Çizelgesi: İşlem"/>
        <xdr:cNvSpPr/>
      </xdr:nvSpPr>
      <xdr:spPr>
        <a:xfrm>
          <a:off x="2200275" y="1477004"/>
          <a:ext cx="1952625" cy="4756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0" lang="tr-TR" sz="900" b="0" i="0" u="none" strike="noStrike" kern="0" cap="none" spc="0" normalizeH="0" baseline="0" noProof="0">
              <a:ln>
                <a:noFill/>
              </a:ln>
              <a:solidFill>
                <a:sysClr val="windowText" lastClr="000000"/>
              </a:solidFill>
              <a:effectLst/>
              <a:uLnTx/>
              <a:uFillTx/>
              <a:latin typeface="+mn-lt"/>
              <a:ea typeface="+mn-ea"/>
              <a:cs typeface="+mn-cs"/>
            </a:rPr>
            <a:t>Yevmiye Masasına Arşivlenmek Üzere Gelen ÖEB ve MİF'lerin Ayrılması</a:t>
          </a:r>
          <a:endParaRPr lang="tr-TR" sz="900"/>
        </a:p>
      </xdr:txBody>
    </xdr:sp>
    <xdr:clientData/>
  </xdr:twoCellAnchor>
  <xdr:twoCellAnchor>
    <xdr:from>
      <xdr:col>4</xdr:col>
      <xdr:colOff>190499</xdr:colOff>
      <xdr:row>11</xdr:row>
      <xdr:rowOff>37058</xdr:rowOff>
    </xdr:from>
    <xdr:to>
      <xdr:col>4</xdr:col>
      <xdr:colOff>673100</xdr:colOff>
      <xdr:row>12</xdr:row>
      <xdr:rowOff>66676</xdr:rowOff>
    </xdr:to>
    <xdr:sp macro="" textlink="">
      <xdr:nvSpPr>
        <xdr:cNvPr id="48" name="5 Akış Çizelgesi: Karar"/>
        <xdr:cNvSpPr/>
      </xdr:nvSpPr>
      <xdr:spPr>
        <a:xfrm>
          <a:off x="2933699" y="2151608"/>
          <a:ext cx="482601" cy="21059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4</xdr:col>
      <xdr:colOff>431800</xdr:colOff>
      <xdr:row>10</xdr:row>
      <xdr:rowOff>66675</xdr:rowOff>
    </xdr:from>
    <xdr:to>
      <xdr:col>4</xdr:col>
      <xdr:colOff>433388</xdr:colOff>
      <xdr:row>11</xdr:row>
      <xdr:rowOff>37058</xdr:rowOff>
    </xdr:to>
    <xdr:cxnSp macro="">
      <xdr:nvCxnSpPr>
        <xdr:cNvPr id="50" name="Düz Ok Bağlayıcısı 49"/>
        <xdr:cNvCxnSpPr>
          <a:stCxn id="22" idx="2"/>
          <a:endCxn id="48" idx="0"/>
        </xdr:cNvCxnSpPr>
      </xdr:nvCxnSpPr>
      <xdr:spPr>
        <a:xfrm flipH="1">
          <a:off x="3175000" y="1952625"/>
          <a:ext cx="1588" cy="1989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444500</xdr:colOff>
      <xdr:row>12</xdr:row>
      <xdr:rowOff>92074</xdr:rowOff>
    </xdr:from>
    <xdr:to>
      <xdr:col>2</xdr:col>
      <xdr:colOff>664327</xdr:colOff>
      <xdr:row>13</xdr:row>
      <xdr:rowOff>133350</xdr:rowOff>
    </xdr:to>
    <xdr:sp macro="" textlink="">
      <xdr:nvSpPr>
        <xdr:cNvPr id="51" name="4 Akış Çizelgesi: Sonlandırıcı"/>
        <xdr:cNvSpPr/>
      </xdr:nvSpPr>
      <xdr:spPr>
        <a:xfrm>
          <a:off x="1130300" y="2387599"/>
          <a:ext cx="905627" cy="22225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ÖEB</a:t>
          </a:r>
        </a:p>
      </xdr:txBody>
    </xdr:sp>
    <xdr:clientData/>
  </xdr:twoCellAnchor>
  <xdr:twoCellAnchor>
    <xdr:from>
      <xdr:col>6</xdr:col>
      <xdr:colOff>67110</xdr:colOff>
      <xdr:row>12</xdr:row>
      <xdr:rowOff>95880</xdr:rowOff>
    </xdr:from>
    <xdr:to>
      <xdr:col>7</xdr:col>
      <xdr:colOff>335813</xdr:colOff>
      <xdr:row>13</xdr:row>
      <xdr:rowOff>152400</xdr:rowOff>
    </xdr:to>
    <xdr:sp macro="" textlink="">
      <xdr:nvSpPr>
        <xdr:cNvPr id="52" name="4 Akış Çizelgesi: Sonlandırıcı"/>
        <xdr:cNvSpPr/>
      </xdr:nvSpPr>
      <xdr:spPr>
        <a:xfrm>
          <a:off x="4181910" y="2391405"/>
          <a:ext cx="954503" cy="23749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MİF</a:t>
          </a:r>
        </a:p>
      </xdr:txBody>
    </xdr:sp>
    <xdr:clientData/>
  </xdr:twoCellAnchor>
  <xdr:twoCellAnchor>
    <xdr:from>
      <xdr:col>2</xdr:col>
      <xdr:colOff>97215</xdr:colOff>
      <xdr:row>11</xdr:row>
      <xdr:rowOff>142355</xdr:rowOff>
    </xdr:from>
    <xdr:to>
      <xdr:col>4</xdr:col>
      <xdr:colOff>76200</xdr:colOff>
      <xdr:row>12</xdr:row>
      <xdr:rowOff>92074</xdr:rowOff>
    </xdr:to>
    <xdr:cxnSp macro="">
      <xdr:nvCxnSpPr>
        <xdr:cNvPr id="54" name="Dirsek Bağlayıcısı 53"/>
        <xdr:cNvCxnSpPr/>
      </xdr:nvCxnSpPr>
      <xdr:spPr>
        <a:xfrm rot="10800000" flipV="1">
          <a:off x="1792665" y="2837930"/>
          <a:ext cx="1417260" cy="168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825500</xdr:colOff>
      <xdr:row>11</xdr:row>
      <xdr:rowOff>142355</xdr:rowOff>
    </xdr:from>
    <xdr:to>
      <xdr:col>6</xdr:col>
      <xdr:colOff>696762</xdr:colOff>
      <xdr:row>12</xdr:row>
      <xdr:rowOff>95880</xdr:rowOff>
    </xdr:to>
    <xdr:cxnSp macro="">
      <xdr:nvCxnSpPr>
        <xdr:cNvPr id="56" name="Dirsek Bağlayıcısı 55"/>
        <xdr:cNvCxnSpPr/>
      </xdr:nvCxnSpPr>
      <xdr:spPr>
        <a:xfrm>
          <a:off x="3959225" y="2837930"/>
          <a:ext cx="1509562" cy="1726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628651</xdr:colOff>
      <xdr:row>15</xdr:row>
      <xdr:rowOff>1799</xdr:rowOff>
    </xdr:from>
    <xdr:to>
      <xdr:col>7</xdr:col>
      <xdr:colOff>466725</xdr:colOff>
      <xdr:row>16</xdr:row>
      <xdr:rowOff>114300</xdr:rowOff>
    </xdr:to>
    <xdr:sp macro="" textlink="">
      <xdr:nvSpPr>
        <xdr:cNvPr id="60" name="1 Akış Çizelgesi: İşlem"/>
        <xdr:cNvSpPr/>
      </xdr:nvSpPr>
      <xdr:spPr>
        <a:xfrm>
          <a:off x="4057651" y="2840249"/>
          <a:ext cx="1209674" cy="2934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MİF'ler</a:t>
          </a:r>
          <a:r>
            <a:rPr lang="tr-TR" sz="900" baseline="0"/>
            <a:t>in Ayrılması</a:t>
          </a:r>
          <a:endParaRPr lang="tr-TR" sz="900"/>
        </a:p>
      </xdr:txBody>
    </xdr:sp>
    <xdr:clientData/>
  </xdr:twoCellAnchor>
  <xdr:twoCellAnchor>
    <xdr:from>
      <xdr:col>6</xdr:col>
      <xdr:colOff>706287</xdr:colOff>
      <xdr:row>13</xdr:row>
      <xdr:rowOff>142875</xdr:rowOff>
    </xdr:from>
    <xdr:to>
      <xdr:col>6</xdr:col>
      <xdr:colOff>709613</xdr:colOff>
      <xdr:row>14</xdr:row>
      <xdr:rowOff>211349</xdr:rowOff>
    </xdr:to>
    <xdr:cxnSp macro="">
      <xdr:nvCxnSpPr>
        <xdr:cNvPr id="62" name="Düz Ok Bağlayıcısı 61"/>
        <xdr:cNvCxnSpPr/>
      </xdr:nvCxnSpPr>
      <xdr:spPr>
        <a:xfrm>
          <a:off x="5478312" y="3276600"/>
          <a:ext cx="3326" cy="2875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79376</xdr:colOff>
      <xdr:row>22</xdr:row>
      <xdr:rowOff>88233</xdr:rowOff>
    </xdr:from>
    <xdr:to>
      <xdr:col>2</xdr:col>
      <xdr:colOff>161925</xdr:colOff>
      <xdr:row>25</xdr:row>
      <xdr:rowOff>76200</xdr:rowOff>
    </xdr:to>
    <xdr:sp macro="" textlink="">
      <xdr:nvSpPr>
        <xdr:cNvPr id="76" name="1 Akış Çizelgesi: İşlem"/>
        <xdr:cNvSpPr/>
      </xdr:nvSpPr>
      <xdr:spPr>
        <a:xfrm>
          <a:off x="79376" y="4193508"/>
          <a:ext cx="1454149" cy="5308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ÖEB Asıl Nüshalarının Harcama Birimleri Bazında Ayrılması</a:t>
          </a:r>
        </a:p>
      </xdr:txBody>
    </xdr:sp>
    <xdr:clientData/>
  </xdr:twoCellAnchor>
  <xdr:twoCellAnchor>
    <xdr:from>
      <xdr:col>2</xdr:col>
      <xdr:colOff>666750</xdr:colOff>
      <xdr:row>3</xdr:row>
      <xdr:rowOff>104775</xdr:rowOff>
    </xdr:from>
    <xdr:to>
      <xdr:col>6</xdr:col>
      <xdr:colOff>200025</xdr:colOff>
      <xdr:row>6</xdr:row>
      <xdr:rowOff>142875</xdr:rowOff>
    </xdr:to>
    <xdr:sp macro="" textlink="">
      <xdr:nvSpPr>
        <xdr:cNvPr id="99" name="4 Akış Çizelgesi: Sonlandırıcı"/>
        <xdr:cNvSpPr/>
      </xdr:nvSpPr>
      <xdr:spPr>
        <a:xfrm>
          <a:off x="2038350" y="657225"/>
          <a:ext cx="2276475" cy="60960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Ödeme Emri Belgesi (ÖEB) ve Muhasebe İşlem Fişi (MİF)'in Onaylanması Sonucu Arşivlenmek Üzere Yevmiye Masasına Gelmesi</a:t>
          </a:r>
        </a:p>
      </xdr:txBody>
    </xdr:sp>
    <xdr:clientData/>
  </xdr:twoCellAnchor>
  <xdr:twoCellAnchor>
    <xdr:from>
      <xdr:col>4</xdr:col>
      <xdr:colOff>433388</xdr:colOff>
      <xdr:row>6</xdr:row>
      <xdr:rowOff>142875</xdr:rowOff>
    </xdr:from>
    <xdr:to>
      <xdr:col>4</xdr:col>
      <xdr:colOff>433388</xdr:colOff>
      <xdr:row>7</xdr:row>
      <xdr:rowOff>162554</xdr:rowOff>
    </xdr:to>
    <xdr:cxnSp macro="">
      <xdr:nvCxnSpPr>
        <xdr:cNvPr id="74" name="Düz Ok Bağlayıcısı 73"/>
        <xdr:cNvCxnSpPr>
          <a:stCxn id="99" idx="2"/>
          <a:endCxn id="22" idx="0"/>
        </xdr:cNvCxnSpPr>
      </xdr:nvCxnSpPr>
      <xdr:spPr>
        <a:xfrm>
          <a:off x="3176588" y="1266825"/>
          <a:ext cx="0" cy="2101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295275</xdr:colOff>
      <xdr:row>15</xdr:row>
      <xdr:rowOff>6351</xdr:rowOff>
    </xdr:from>
    <xdr:to>
      <xdr:col>3</xdr:col>
      <xdr:colOff>133348</xdr:colOff>
      <xdr:row>16</xdr:row>
      <xdr:rowOff>123826</xdr:rowOff>
    </xdr:to>
    <xdr:sp macro="" textlink="">
      <xdr:nvSpPr>
        <xdr:cNvPr id="82" name="1 Akış Çizelgesi: İşlem"/>
        <xdr:cNvSpPr/>
      </xdr:nvSpPr>
      <xdr:spPr>
        <a:xfrm>
          <a:off x="981075" y="2844801"/>
          <a:ext cx="1209673" cy="29845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ÖEB'lerin Ayrılması</a:t>
          </a:r>
        </a:p>
      </xdr:txBody>
    </xdr:sp>
    <xdr:clientData/>
  </xdr:twoCellAnchor>
  <xdr:twoCellAnchor>
    <xdr:from>
      <xdr:col>1</xdr:col>
      <xdr:colOff>657225</xdr:colOff>
      <xdr:row>17</xdr:row>
      <xdr:rowOff>104776</xdr:rowOff>
    </xdr:from>
    <xdr:to>
      <xdr:col>2</xdr:col>
      <xdr:colOff>466725</xdr:colOff>
      <xdr:row>18</xdr:row>
      <xdr:rowOff>130176</xdr:rowOff>
    </xdr:to>
    <xdr:sp macro="" textlink="">
      <xdr:nvSpPr>
        <xdr:cNvPr id="119" name="5 Akış Çizelgesi: Karar"/>
        <xdr:cNvSpPr/>
      </xdr:nvSpPr>
      <xdr:spPr>
        <a:xfrm>
          <a:off x="1343025" y="3305176"/>
          <a:ext cx="495300" cy="206375"/>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ndParaRPr>
        </a:p>
      </xdr:txBody>
    </xdr:sp>
    <xdr:clientData/>
  </xdr:twoCellAnchor>
  <xdr:twoCellAnchor>
    <xdr:from>
      <xdr:col>0</xdr:col>
      <xdr:colOff>365125</xdr:colOff>
      <xdr:row>20</xdr:row>
      <xdr:rowOff>28575</xdr:rowOff>
    </xdr:from>
    <xdr:to>
      <xdr:col>1</xdr:col>
      <xdr:colOff>552450</xdr:colOff>
      <xdr:row>21</xdr:row>
      <xdr:rowOff>85725</xdr:rowOff>
    </xdr:to>
    <xdr:sp macro="" textlink="">
      <xdr:nvSpPr>
        <xdr:cNvPr id="120" name="4 Akış Çizelgesi: Sonlandırıcı"/>
        <xdr:cNvSpPr/>
      </xdr:nvSpPr>
      <xdr:spPr>
        <a:xfrm>
          <a:off x="365125" y="3771900"/>
          <a:ext cx="873125" cy="23812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rPr>
            <a:t>Asıl Nüsha</a:t>
          </a:r>
        </a:p>
      </xdr:txBody>
    </xdr:sp>
    <xdr:clientData/>
  </xdr:twoCellAnchor>
  <xdr:twoCellAnchor>
    <xdr:from>
      <xdr:col>2</xdr:col>
      <xdr:colOff>536575</xdr:colOff>
      <xdr:row>20</xdr:row>
      <xdr:rowOff>28575</xdr:rowOff>
    </xdr:from>
    <xdr:to>
      <xdr:col>4</xdr:col>
      <xdr:colOff>57150</xdr:colOff>
      <xdr:row>21</xdr:row>
      <xdr:rowOff>85725</xdr:rowOff>
    </xdr:to>
    <xdr:sp macro="" textlink="">
      <xdr:nvSpPr>
        <xdr:cNvPr id="122" name="4 Akış Çizelgesi: Sonlandırıcı"/>
        <xdr:cNvSpPr/>
      </xdr:nvSpPr>
      <xdr:spPr>
        <a:xfrm>
          <a:off x="1908175" y="3771900"/>
          <a:ext cx="892175" cy="23812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İkinci Nüsha</a:t>
          </a:r>
        </a:p>
      </xdr:txBody>
    </xdr:sp>
    <xdr:clientData/>
  </xdr:twoCellAnchor>
  <xdr:twoCellAnchor>
    <xdr:from>
      <xdr:col>2</xdr:col>
      <xdr:colOff>87689</xdr:colOff>
      <xdr:row>13</xdr:row>
      <xdr:rowOff>133350</xdr:rowOff>
    </xdr:from>
    <xdr:to>
      <xdr:col>2</xdr:col>
      <xdr:colOff>90487</xdr:colOff>
      <xdr:row>15</xdr:row>
      <xdr:rowOff>6351</xdr:rowOff>
    </xdr:to>
    <xdr:cxnSp macro="">
      <xdr:nvCxnSpPr>
        <xdr:cNvPr id="110" name="Düz Ok Bağlayıcısı 109"/>
        <xdr:cNvCxnSpPr/>
      </xdr:nvCxnSpPr>
      <xdr:spPr>
        <a:xfrm>
          <a:off x="1783139" y="3267075"/>
          <a:ext cx="2798" cy="3111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61912</xdr:colOff>
      <xdr:row>16</xdr:row>
      <xdr:rowOff>123826</xdr:rowOff>
    </xdr:from>
    <xdr:to>
      <xdr:col>2</xdr:col>
      <xdr:colOff>66675</xdr:colOff>
      <xdr:row>17</xdr:row>
      <xdr:rowOff>104776</xdr:rowOff>
    </xdr:to>
    <xdr:cxnSp macro="">
      <xdr:nvCxnSpPr>
        <xdr:cNvPr id="112" name="Düz Ok Bağlayıcısı 111"/>
        <xdr:cNvCxnSpPr/>
      </xdr:nvCxnSpPr>
      <xdr:spPr>
        <a:xfrm>
          <a:off x="1757362" y="3914776"/>
          <a:ext cx="4763"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1589</xdr:colOff>
      <xdr:row>18</xdr:row>
      <xdr:rowOff>130176</xdr:rowOff>
    </xdr:from>
    <xdr:to>
      <xdr:col>2</xdr:col>
      <xdr:colOff>104776</xdr:colOff>
      <xdr:row>20</xdr:row>
      <xdr:rowOff>28575</xdr:rowOff>
    </xdr:to>
    <xdr:cxnSp macro="">
      <xdr:nvCxnSpPr>
        <xdr:cNvPr id="117" name="Dirsek Bağlayıcısı 116"/>
        <xdr:cNvCxnSpPr/>
      </xdr:nvCxnSpPr>
      <xdr:spPr>
        <a:xfrm rot="5400000">
          <a:off x="1075533" y="3971132"/>
          <a:ext cx="336549" cy="111283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95251</xdr:colOff>
      <xdr:row>18</xdr:row>
      <xdr:rowOff>139700</xdr:rowOff>
    </xdr:from>
    <xdr:to>
      <xdr:col>3</xdr:col>
      <xdr:colOff>173039</xdr:colOff>
      <xdr:row>20</xdr:row>
      <xdr:rowOff>38099</xdr:rowOff>
    </xdr:to>
    <xdr:cxnSp macro="">
      <xdr:nvCxnSpPr>
        <xdr:cNvPr id="124" name="Dirsek Bağlayıcısı 123"/>
        <xdr:cNvCxnSpPr/>
      </xdr:nvCxnSpPr>
      <xdr:spPr>
        <a:xfrm rot="16200000" flipH="1">
          <a:off x="2037558" y="4121943"/>
          <a:ext cx="336549" cy="83026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115888</xdr:colOff>
      <xdr:row>21</xdr:row>
      <xdr:rowOff>85725</xdr:rowOff>
    </xdr:from>
    <xdr:to>
      <xdr:col>1</xdr:col>
      <xdr:colOff>120651</xdr:colOff>
      <xdr:row>22</xdr:row>
      <xdr:rowOff>88233</xdr:rowOff>
    </xdr:to>
    <xdr:cxnSp macro="">
      <xdr:nvCxnSpPr>
        <xdr:cNvPr id="66" name="Düz Ok Bağlayıcısı 65"/>
        <xdr:cNvCxnSpPr>
          <a:stCxn id="120" idx="2"/>
          <a:endCxn id="76" idx="0"/>
        </xdr:cNvCxnSpPr>
      </xdr:nvCxnSpPr>
      <xdr:spPr>
        <a:xfrm>
          <a:off x="801688" y="4010025"/>
          <a:ext cx="4763" cy="183483"/>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296863</xdr:colOff>
      <xdr:row>21</xdr:row>
      <xdr:rowOff>85725</xdr:rowOff>
    </xdr:from>
    <xdr:to>
      <xdr:col>3</xdr:col>
      <xdr:colOff>300038</xdr:colOff>
      <xdr:row>26</xdr:row>
      <xdr:rowOff>95250</xdr:rowOff>
    </xdr:to>
    <xdr:cxnSp macro="">
      <xdr:nvCxnSpPr>
        <xdr:cNvPr id="67" name="Düz Ok Bağlayıcısı 66"/>
        <xdr:cNvCxnSpPr>
          <a:stCxn id="122" idx="2"/>
          <a:endCxn id="84" idx="0"/>
        </xdr:cNvCxnSpPr>
      </xdr:nvCxnSpPr>
      <xdr:spPr>
        <a:xfrm>
          <a:off x="2354263" y="4010025"/>
          <a:ext cx="3175" cy="914400"/>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276225</xdr:colOff>
      <xdr:row>26</xdr:row>
      <xdr:rowOff>95250</xdr:rowOff>
    </xdr:from>
    <xdr:to>
      <xdr:col>4</xdr:col>
      <xdr:colOff>323850</xdr:colOff>
      <xdr:row>29</xdr:row>
      <xdr:rowOff>142875</xdr:rowOff>
    </xdr:to>
    <xdr:sp macro="" textlink="">
      <xdr:nvSpPr>
        <xdr:cNvPr id="84" name="1 Akış Çizelgesi: İşlem"/>
        <xdr:cNvSpPr/>
      </xdr:nvSpPr>
      <xdr:spPr>
        <a:xfrm>
          <a:off x="1647825" y="4924425"/>
          <a:ext cx="1419225" cy="59055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ea typeface="+mn-ea"/>
              <a:cs typeface="+mn-cs"/>
            </a:rPr>
            <a:t>ÖEB İkinci Nüshalarının Yevmiye Numarasına Göre Sıralanması</a:t>
          </a:r>
        </a:p>
      </xdr:txBody>
    </xdr:sp>
    <xdr:clientData/>
  </xdr:twoCellAnchor>
  <xdr:twoCellAnchor>
    <xdr:from>
      <xdr:col>4</xdr:col>
      <xdr:colOff>438150</xdr:colOff>
      <xdr:row>26</xdr:row>
      <xdr:rowOff>95250</xdr:rowOff>
    </xdr:from>
    <xdr:to>
      <xdr:col>6</xdr:col>
      <xdr:colOff>476250</xdr:colOff>
      <xdr:row>29</xdr:row>
      <xdr:rowOff>142875</xdr:rowOff>
    </xdr:to>
    <xdr:sp macro="" textlink="">
      <xdr:nvSpPr>
        <xdr:cNvPr id="86" name="1 Akış Çizelgesi: İşlem"/>
        <xdr:cNvSpPr/>
      </xdr:nvSpPr>
      <xdr:spPr>
        <a:xfrm>
          <a:off x="3181350" y="4924425"/>
          <a:ext cx="1409700" cy="59055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ea typeface="+mn-ea"/>
              <a:cs typeface="+mn-cs"/>
            </a:rPr>
            <a:t>MİF Asıl Nüshalarının Yevmiye Numarasına Göre Sıralanması</a:t>
          </a:r>
        </a:p>
      </xdr:txBody>
    </xdr:sp>
    <xdr:clientData/>
  </xdr:twoCellAnchor>
  <xdr:twoCellAnchor>
    <xdr:from>
      <xdr:col>6</xdr:col>
      <xdr:colOff>590550</xdr:colOff>
      <xdr:row>26</xdr:row>
      <xdr:rowOff>95250</xdr:rowOff>
    </xdr:from>
    <xdr:to>
      <xdr:col>8</xdr:col>
      <xdr:colOff>628650</xdr:colOff>
      <xdr:row>29</xdr:row>
      <xdr:rowOff>133350</xdr:rowOff>
    </xdr:to>
    <xdr:sp macro="" textlink="">
      <xdr:nvSpPr>
        <xdr:cNvPr id="88" name="1 Akış Çizelgesi: İşlem"/>
        <xdr:cNvSpPr/>
      </xdr:nvSpPr>
      <xdr:spPr>
        <a:xfrm>
          <a:off x="4705350" y="4924425"/>
          <a:ext cx="1409700" cy="5810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ea typeface="+mn-ea"/>
              <a:cs typeface="+mn-cs"/>
            </a:rPr>
            <a:t>MİF İkinci Nüshalarının Yevmiye Numarasına Göre Sıralanması</a:t>
          </a:r>
        </a:p>
      </xdr:txBody>
    </xdr:sp>
    <xdr:clientData/>
  </xdr:twoCellAnchor>
  <xdr:twoCellAnchor>
    <xdr:from>
      <xdr:col>6</xdr:col>
      <xdr:colOff>190501</xdr:colOff>
      <xdr:row>17</xdr:row>
      <xdr:rowOff>114300</xdr:rowOff>
    </xdr:from>
    <xdr:to>
      <xdr:col>7</xdr:col>
      <xdr:colOff>111126</xdr:colOff>
      <xdr:row>18</xdr:row>
      <xdr:rowOff>139700</xdr:rowOff>
    </xdr:to>
    <xdr:sp macro="" textlink="">
      <xdr:nvSpPr>
        <xdr:cNvPr id="90" name="5 Akış Çizelgesi: Karar"/>
        <xdr:cNvSpPr/>
      </xdr:nvSpPr>
      <xdr:spPr>
        <a:xfrm>
          <a:off x="5353051" y="4124325"/>
          <a:ext cx="1035050" cy="244475"/>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ndParaRPr>
        </a:p>
      </xdr:txBody>
    </xdr:sp>
    <xdr:clientData/>
  </xdr:twoCellAnchor>
  <xdr:twoCellAnchor>
    <xdr:from>
      <xdr:col>5</xdr:col>
      <xdr:colOff>19050</xdr:colOff>
      <xdr:row>20</xdr:row>
      <xdr:rowOff>38099</xdr:rowOff>
    </xdr:from>
    <xdr:to>
      <xdr:col>6</xdr:col>
      <xdr:colOff>206375</xdr:colOff>
      <xdr:row>21</xdr:row>
      <xdr:rowOff>114300</xdr:rowOff>
    </xdr:to>
    <xdr:sp macro="" textlink="">
      <xdr:nvSpPr>
        <xdr:cNvPr id="91" name="4 Akış Çizelgesi: Sonlandırıcı"/>
        <xdr:cNvSpPr/>
      </xdr:nvSpPr>
      <xdr:spPr>
        <a:xfrm>
          <a:off x="3448050" y="3781424"/>
          <a:ext cx="873125" cy="25717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Asıl Nüsha</a:t>
          </a:r>
        </a:p>
      </xdr:txBody>
    </xdr:sp>
    <xdr:clientData/>
  </xdr:twoCellAnchor>
  <xdr:twoCellAnchor>
    <xdr:from>
      <xdr:col>7</xdr:col>
      <xdr:colOff>161925</xdr:colOff>
      <xdr:row>20</xdr:row>
      <xdr:rowOff>38099</xdr:rowOff>
    </xdr:from>
    <xdr:to>
      <xdr:col>8</xdr:col>
      <xdr:colOff>368300</xdr:colOff>
      <xdr:row>21</xdr:row>
      <xdr:rowOff>104775</xdr:rowOff>
    </xdr:to>
    <xdr:sp macro="" textlink="">
      <xdr:nvSpPr>
        <xdr:cNvPr id="92" name="4 Akış Çizelgesi: Sonlandırıcı"/>
        <xdr:cNvSpPr/>
      </xdr:nvSpPr>
      <xdr:spPr>
        <a:xfrm>
          <a:off x="4962525" y="3781424"/>
          <a:ext cx="892175" cy="24765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İkinci Nüsha</a:t>
          </a:r>
        </a:p>
      </xdr:txBody>
    </xdr:sp>
    <xdr:clientData/>
  </xdr:twoCellAnchor>
  <xdr:twoCellAnchor>
    <xdr:from>
      <xdr:col>6</xdr:col>
      <xdr:colOff>700088</xdr:colOff>
      <xdr:row>16</xdr:row>
      <xdr:rowOff>114300</xdr:rowOff>
    </xdr:from>
    <xdr:to>
      <xdr:col>6</xdr:col>
      <xdr:colOff>701675</xdr:colOff>
      <xdr:row>17</xdr:row>
      <xdr:rowOff>114300</xdr:rowOff>
    </xdr:to>
    <xdr:cxnSp macro="">
      <xdr:nvCxnSpPr>
        <xdr:cNvPr id="93" name="Düz Ok Bağlayıcısı 92"/>
        <xdr:cNvCxnSpPr/>
      </xdr:nvCxnSpPr>
      <xdr:spPr>
        <a:xfrm>
          <a:off x="5862638" y="3905250"/>
          <a:ext cx="1587" cy="219075"/>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617539</xdr:colOff>
      <xdr:row>18</xdr:row>
      <xdr:rowOff>130176</xdr:rowOff>
    </xdr:from>
    <xdr:to>
      <xdr:col>6</xdr:col>
      <xdr:colOff>711201</xdr:colOff>
      <xdr:row>20</xdr:row>
      <xdr:rowOff>28575</xdr:rowOff>
    </xdr:to>
    <xdr:cxnSp macro="">
      <xdr:nvCxnSpPr>
        <xdr:cNvPr id="94" name="Dirsek Bağlayıcısı 93"/>
        <xdr:cNvCxnSpPr/>
      </xdr:nvCxnSpPr>
      <xdr:spPr>
        <a:xfrm rot="5400000">
          <a:off x="5234783" y="4056857"/>
          <a:ext cx="336549" cy="941387"/>
        </a:xfrm>
        <a:prstGeom prst="bentConnector3">
          <a:avLst/>
        </a:prstGeom>
        <a:noFill/>
        <a:ln w="12700" cap="flat" cmpd="sng" algn="ctr">
          <a:solidFill>
            <a:srgbClr val="4F81BD"/>
          </a:solidFill>
          <a:prstDash val="solid"/>
          <a:tailEnd type="arrow"/>
        </a:ln>
        <a:effectLst/>
      </xdr:spPr>
    </xdr:cxnSp>
    <xdr:clientData/>
  </xdr:twoCellAnchor>
  <xdr:twoCellAnchor>
    <xdr:from>
      <xdr:col>6</xdr:col>
      <xdr:colOff>708026</xdr:colOff>
      <xdr:row>18</xdr:row>
      <xdr:rowOff>139699</xdr:rowOff>
    </xdr:from>
    <xdr:to>
      <xdr:col>7</xdr:col>
      <xdr:colOff>636588</xdr:colOff>
      <xdr:row>20</xdr:row>
      <xdr:rowOff>38098</xdr:rowOff>
    </xdr:to>
    <xdr:cxnSp macro="">
      <xdr:nvCxnSpPr>
        <xdr:cNvPr id="95" name="Dirsek Bağlayıcısı 94"/>
        <xdr:cNvCxnSpPr>
          <a:stCxn id="90" idx="2"/>
          <a:endCxn id="92" idx="0"/>
        </xdr:cNvCxnSpPr>
      </xdr:nvCxnSpPr>
      <xdr:spPr>
        <a:xfrm rot="16200000" flipH="1">
          <a:off x="6223795" y="4015580"/>
          <a:ext cx="336549" cy="1042987"/>
        </a:xfrm>
        <a:prstGeom prst="bentConnector3">
          <a:avLst/>
        </a:prstGeom>
        <a:noFill/>
        <a:ln w="12700" cap="flat" cmpd="sng" algn="ctr">
          <a:solidFill>
            <a:srgbClr val="4F81BD"/>
          </a:solidFill>
          <a:prstDash val="solid"/>
          <a:tailEnd type="arrow"/>
        </a:ln>
        <a:effectLst/>
      </xdr:spPr>
    </xdr:cxnSp>
    <xdr:clientData/>
  </xdr:twoCellAnchor>
  <xdr:twoCellAnchor>
    <xdr:from>
      <xdr:col>5</xdr:col>
      <xdr:colOff>455613</xdr:colOff>
      <xdr:row>21</xdr:row>
      <xdr:rowOff>114300</xdr:rowOff>
    </xdr:from>
    <xdr:to>
      <xdr:col>5</xdr:col>
      <xdr:colOff>457200</xdr:colOff>
      <xdr:row>26</xdr:row>
      <xdr:rowOff>95250</xdr:rowOff>
    </xdr:to>
    <xdr:cxnSp macro="">
      <xdr:nvCxnSpPr>
        <xdr:cNvPr id="96" name="Düz Ok Bağlayıcısı 95"/>
        <xdr:cNvCxnSpPr>
          <a:stCxn id="91" idx="2"/>
          <a:endCxn id="86" idx="0"/>
        </xdr:cNvCxnSpPr>
      </xdr:nvCxnSpPr>
      <xdr:spPr>
        <a:xfrm>
          <a:off x="3884613" y="4038600"/>
          <a:ext cx="1587" cy="885825"/>
        </a:xfrm>
        <a:prstGeom prst="straightConnector1">
          <a:avLst/>
        </a:prstGeom>
        <a:noFill/>
        <a:ln w="12700" cap="flat" cmpd="sng" algn="ctr">
          <a:solidFill>
            <a:srgbClr val="4F81BD"/>
          </a:solidFill>
          <a:prstDash val="solid"/>
          <a:tailEnd type="arrow"/>
        </a:ln>
        <a:effectLst/>
      </xdr:spPr>
    </xdr:cxnSp>
    <xdr:clientData/>
  </xdr:twoCellAnchor>
  <xdr:twoCellAnchor>
    <xdr:from>
      <xdr:col>7</xdr:col>
      <xdr:colOff>608013</xdr:colOff>
      <xdr:row>21</xdr:row>
      <xdr:rowOff>104775</xdr:rowOff>
    </xdr:from>
    <xdr:to>
      <xdr:col>7</xdr:col>
      <xdr:colOff>609600</xdr:colOff>
      <xdr:row>26</xdr:row>
      <xdr:rowOff>95250</xdr:rowOff>
    </xdr:to>
    <xdr:cxnSp macro="">
      <xdr:nvCxnSpPr>
        <xdr:cNvPr id="97" name="Düz Ok Bağlayıcısı 96"/>
        <xdr:cNvCxnSpPr>
          <a:stCxn id="92" idx="2"/>
          <a:endCxn id="88" idx="0"/>
        </xdr:cNvCxnSpPr>
      </xdr:nvCxnSpPr>
      <xdr:spPr>
        <a:xfrm>
          <a:off x="5408613" y="4029075"/>
          <a:ext cx="1587" cy="895350"/>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76200</xdr:colOff>
      <xdr:row>26</xdr:row>
      <xdr:rowOff>95250</xdr:rowOff>
    </xdr:from>
    <xdr:to>
      <xdr:col>2</xdr:col>
      <xdr:colOff>158749</xdr:colOff>
      <xdr:row>29</xdr:row>
      <xdr:rowOff>152400</xdr:rowOff>
    </xdr:to>
    <xdr:sp macro="" textlink="">
      <xdr:nvSpPr>
        <xdr:cNvPr id="101" name="1 Akış Çizelgesi: İşlem"/>
        <xdr:cNvSpPr/>
      </xdr:nvSpPr>
      <xdr:spPr>
        <a:xfrm>
          <a:off x="76200" y="4924425"/>
          <a:ext cx="1454149" cy="6000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Harcama Birimleri Bazında Ayrılan ÖEB'nin Yevmiye Numarasına Göre Sıralanması</a:t>
          </a:r>
        </a:p>
      </xdr:txBody>
    </xdr:sp>
    <xdr:clientData/>
  </xdr:twoCellAnchor>
  <xdr:twoCellAnchor>
    <xdr:from>
      <xdr:col>0</xdr:col>
      <xdr:colOff>76200</xdr:colOff>
      <xdr:row>31</xdr:row>
      <xdr:rowOff>0</xdr:rowOff>
    </xdr:from>
    <xdr:to>
      <xdr:col>2</xdr:col>
      <xdr:colOff>158749</xdr:colOff>
      <xdr:row>34</xdr:row>
      <xdr:rowOff>178467</xdr:rowOff>
    </xdr:to>
    <xdr:sp macro="" textlink="">
      <xdr:nvSpPr>
        <xdr:cNvPr id="102" name="1 Akış Çizelgesi: İşlem"/>
        <xdr:cNvSpPr/>
      </xdr:nvSpPr>
      <xdr:spPr>
        <a:xfrm>
          <a:off x="76200" y="5734050"/>
          <a:ext cx="1454149" cy="72139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ÖEB'nin Harcama Birimlerine Teslim Edilmek Üzere Muhafaza Altına Alınması</a:t>
          </a:r>
        </a:p>
      </xdr:txBody>
    </xdr:sp>
    <xdr:clientData/>
  </xdr:twoCellAnchor>
  <xdr:twoCellAnchor>
    <xdr:from>
      <xdr:col>2</xdr:col>
      <xdr:colOff>428626</xdr:colOff>
      <xdr:row>42</xdr:row>
      <xdr:rowOff>38099</xdr:rowOff>
    </xdr:from>
    <xdr:to>
      <xdr:col>4</xdr:col>
      <xdr:colOff>285750</xdr:colOff>
      <xdr:row>44</xdr:row>
      <xdr:rowOff>38100</xdr:rowOff>
    </xdr:to>
    <xdr:sp macro="" textlink="">
      <xdr:nvSpPr>
        <xdr:cNvPr id="104" name="4 Akış Çizelgesi: Sonlandırıcı"/>
        <xdr:cNvSpPr/>
      </xdr:nvSpPr>
      <xdr:spPr>
        <a:xfrm>
          <a:off x="1800226" y="7762874"/>
          <a:ext cx="1228724" cy="36195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Yevmiye İşlemi Tamamlandı</a:t>
          </a:r>
        </a:p>
      </xdr:txBody>
    </xdr:sp>
    <xdr:clientData/>
  </xdr:twoCellAnchor>
  <xdr:twoCellAnchor>
    <xdr:from>
      <xdr:col>2</xdr:col>
      <xdr:colOff>276225</xdr:colOff>
      <xdr:row>31</xdr:row>
      <xdr:rowOff>0</xdr:rowOff>
    </xdr:from>
    <xdr:to>
      <xdr:col>4</xdr:col>
      <xdr:colOff>323850</xdr:colOff>
      <xdr:row>34</xdr:row>
      <xdr:rowOff>178467</xdr:rowOff>
    </xdr:to>
    <xdr:sp macro="" textlink="">
      <xdr:nvSpPr>
        <xdr:cNvPr id="105" name="1 Akış Çizelgesi: İşlem"/>
        <xdr:cNvSpPr/>
      </xdr:nvSpPr>
      <xdr:spPr>
        <a:xfrm>
          <a:off x="1647825" y="5734050"/>
          <a:ext cx="1419225" cy="72139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Muhasebe Biriminde Kalmak Üzere ÖEB'nin Muhafaza Altına Alınması</a:t>
          </a:r>
        </a:p>
      </xdr:txBody>
    </xdr:sp>
    <xdr:clientData/>
  </xdr:twoCellAnchor>
  <xdr:twoCellAnchor>
    <xdr:from>
      <xdr:col>4</xdr:col>
      <xdr:colOff>438150</xdr:colOff>
      <xdr:row>31</xdr:row>
      <xdr:rowOff>0</xdr:rowOff>
    </xdr:from>
    <xdr:to>
      <xdr:col>6</xdr:col>
      <xdr:colOff>476250</xdr:colOff>
      <xdr:row>34</xdr:row>
      <xdr:rowOff>178467</xdr:rowOff>
    </xdr:to>
    <xdr:sp macro="" textlink="">
      <xdr:nvSpPr>
        <xdr:cNvPr id="107" name="1 Akış Çizelgesi: İşlem"/>
        <xdr:cNvSpPr/>
      </xdr:nvSpPr>
      <xdr:spPr>
        <a:xfrm>
          <a:off x="3181350" y="5734050"/>
          <a:ext cx="1409700" cy="72139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ea typeface="+mn-ea"/>
              <a:cs typeface="+mn-cs"/>
            </a:rPr>
            <a:t>Denetim İçin MİF'in Muhafaza Altına Alınması</a:t>
          </a:r>
        </a:p>
      </xdr:txBody>
    </xdr:sp>
    <xdr:clientData/>
  </xdr:twoCellAnchor>
  <xdr:twoCellAnchor>
    <xdr:from>
      <xdr:col>6</xdr:col>
      <xdr:colOff>590550</xdr:colOff>
      <xdr:row>31</xdr:row>
      <xdr:rowOff>0</xdr:rowOff>
    </xdr:from>
    <xdr:to>
      <xdr:col>8</xdr:col>
      <xdr:colOff>628650</xdr:colOff>
      <xdr:row>34</xdr:row>
      <xdr:rowOff>178467</xdr:rowOff>
    </xdr:to>
    <xdr:sp macro="" textlink="">
      <xdr:nvSpPr>
        <xdr:cNvPr id="109" name="1 Akış Çizelgesi: İşlem"/>
        <xdr:cNvSpPr/>
      </xdr:nvSpPr>
      <xdr:spPr>
        <a:xfrm>
          <a:off x="4705350" y="5734050"/>
          <a:ext cx="1409700" cy="72139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ea typeface="+mn-ea"/>
              <a:cs typeface="+mn-cs"/>
            </a:rPr>
            <a:t>Muhasebe Biriminde Kalmak Üzere MİF'in Muhafaza Altına Alınması</a:t>
          </a:r>
        </a:p>
      </xdr:txBody>
    </xdr:sp>
    <xdr:clientData/>
  </xdr:twoCellAnchor>
  <xdr:twoCellAnchor>
    <xdr:from>
      <xdr:col>1</xdr:col>
      <xdr:colOff>117475</xdr:colOff>
      <xdr:row>25</xdr:row>
      <xdr:rowOff>76200</xdr:rowOff>
    </xdr:from>
    <xdr:to>
      <xdr:col>1</xdr:col>
      <xdr:colOff>120651</xdr:colOff>
      <xdr:row>26</xdr:row>
      <xdr:rowOff>95250</xdr:rowOff>
    </xdr:to>
    <xdr:cxnSp macro="">
      <xdr:nvCxnSpPr>
        <xdr:cNvPr id="113" name="Düz Ok Bağlayıcısı 112"/>
        <xdr:cNvCxnSpPr>
          <a:stCxn id="76" idx="2"/>
          <a:endCxn id="101" idx="0"/>
        </xdr:cNvCxnSpPr>
      </xdr:nvCxnSpPr>
      <xdr:spPr>
        <a:xfrm flipH="1">
          <a:off x="803275" y="4724400"/>
          <a:ext cx="3176" cy="200025"/>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300038</xdr:colOff>
      <xdr:row>29</xdr:row>
      <xdr:rowOff>142875</xdr:rowOff>
    </xdr:from>
    <xdr:to>
      <xdr:col>3</xdr:col>
      <xdr:colOff>300038</xdr:colOff>
      <xdr:row>31</xdr:row>
      <xdr:rowOff>0</xdr:rowOff>
    </xdr:to>
    <xdr:cxnSp macro="">
      <xdr:nvCxnSpPr>
        <xdr:cNvPr id="115" name="Düz Ok Bağlayıcısı 114"/>
        <xdr:cNvCxnSpPr>
          <a:stCxn id="84" idx="2"/>
          <a:endCxn id="105" idx="0"/>
        </xdr:cNvCxnSpPr>
      </xdr:nvCxnSpPr>
      <xdr:spPr>
        <a:xfrm>
          <a:off x="2357438" y="5514975"/>
          <a:ext cx="0" cy="219075"/>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457200</xdr:colOff>
      <xdr:row>29</xdr:row>
      <xdr:rowOff>142875</xdr:rowOff>
    </xdr:from>
    <xdr:to>
      <xdr:col>5</xdr:col>
      <xdr:colOff>457200</xdr:colOff>
      <xdr:row>31</xdr:row>
      <xdr:rowOff>0</xdr:rowOff>
    </xdr:to>
    <xdr:cxnSp macro="">
      <xdr:nvCxnSpPr>
        <xdr:cNvPr id="118" name="Düz Ok Bağlayıcısı 117"/>
        <xdr:cNvCxnSpPr>
          <a:stCxn id="86" idx="2"/>
          <a:endCxn id="107" idx="0"/>
        </xdr:cNvCxnSpPr>
      </xdr:nvCxnSpPr>
      <xdr:spPr>
        <a:xfrm>
          <a:off x="3886200" y="5514975"/>
          <a:ext cx="0" cy="219075"/>
        </a:xfrm>
        <a:prstGeom prst="straightConnector1">
          <a:avLst/>
        </a:prstGeom>
        <a:noFill/>
        <a:ln w="12700" cap="flat" cmpd="sng" algn="ctr">
          <a:solidFill>
            <a:srgbClr val="4F81BD"/>
          </a:solidFill>
          <a:prstDash val="solid"/>
          <a:tailEnd type="arrow"/>
        </a:ln>
        <a:effectLst/>
      </xdr:spPr>
    </xdr:cxnSp>
    <xdr:clientData/>
  </xdr:twoCellAnchor>
  <xdr:twoCellAnchor>
    <xdr:from>
      <xdr:col>7</xdr:col>
      <xdr:colOff>609600</xdr:colOff>
      <xdr:row>29</xdr:row>
      <xdr:rowOff>133350</xdr:rowOff>
    </xdr:from>
    <xdr:to>
      <xdr:col>7</xdr:col>
      <xdr:colOff>609600</xdr:colOff>
      <xdr:row>31</xdr:row>
      <xdr:rowOff>0</xdr:rowOff>
    </xdr:to>
    <xdr:cxnSp macro="">
      <xdr:nvCxnSpPr>
        <xdr:cNvPr id="123" name="Düz Ok Bağlayıcısı 122"/>
        <xdr:cNvCxnSpPr>
          <a:stCxn id="88" idx="2"/>
          <a:endCxn id="109" idx="0"/>
        </xdr:cNvCxnSpPr>
      </xdr:nvCxnSpPr>
      <xdr:spPr>
        <a:xfrm>
          <a:off x="5410200" y="5505450"/>
          <a:ext cx="0" cy="228600"/>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117475</xdr:colOff>
      <xdr:row>29</xdr:row>
      <xdr:rowOff>152400</xdr:rowOff>
    </xdr:from>
    <xdr:to>
      <xdr:col>1</xdr:col>
      <xdr:colOff>117475</xdr:colOff>
      <xdr:row>31</xdr:row>
      <xdr:rowOff>0</xdr:rowOff>
    </xdr:to>
    <xdr:cxnSp macro="">
      <xdr:nvCxnSpPr>
        <xdr:cNvPr id="126" name="Düz Ok Bağlayıcısı 125"/>
        <xdr:cNvCxnSpPr>
          <a:stCxn id="101" idx="2"/>
          <a:endCxn id="102" idx="0"/>
        </xdr:cNvCxnSpPr>
      </xdr:nvCxnSpPr>
      <xdr:spPr>
        <a:xfrm>
          <a:off x="803275" y="5524500"/>
          <a:ext cx="0" cy="209550"/>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357189</xdr:colOff>
      <xdr:row>40</xdr:row>
      <xdr:rowOff>47623</xdr:rowOff>
    </xdr:from>
    <xdr:to>
      <xdr:col>5</xdr:col>
      <xdr:colOff>457201</xdr:colOff>
      <xdr:row>42</xdr:row>
      <xdr:rowOff>38098</xdr:rowOff>
    </xdr:to>
    <xdr:cxnSp macro="">
      <xdr:nvCxnSpPr>
        <xdr:cNvPr id="133" name="Dirsek Bağlayıcısı 132"/>
        <xdr:cNvCxnSpPr>
          <a:stCxn id="111" idx="2"/>
          <a:endCxn id="104" idx="0"/>
        </xdr:cNvCxnSpPr>
      </xdr:nvCxnSpPr>
      <xdr:spPr>
        <a:xfrm rot="5400000">
          <a:off x="2974182" y="6850855"/>
          <a:ext cx="352425" cy="1471612"/>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1</xdr:col>
      <xdr:colOff>117474</xdr:colOff>
      <xdr:row>40</xdr:row>
      <xdr:rowOff>47625</xdr:rowOff>
    </xdr:from>
    <xdr:to>
      <xdr:col>3</xdr:col>
      <xdr:colOff>357187</xdr:colOff>
      <xdr:row>42</xdr:row>
      <xdr:rowOff>38099</xdr:rowOff>
    </xdr:to>
    <xdr:cxnSp macro="">
      <xdr:nvCxnSpPr>
        <xdr:cNvPr id="137" name="Dirsek Bağlayıcısı 136"/>
        <xdr:cNvCxnSpPr>
          <a:stCxn id="100" idx="2"/>
          <a:endCxn id="104" idx="0"/>
        </xdr:cNvCxnSpPr>
      </xdr:nvCxnSpPr>
      <xdr:spPr>
        <a:xfrm rot="16200000" flipH="1">
          <a:off x="1432719" y="6781005"/>
          <a:ext cx="352424" cy="1611313"/>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1</xdr:col>
      <xdr:colOff>514350</xdr:colOff>
      <xdr:row>9</xdr:row>
      <xdr:rowOff>38100</xdr:rowOff>
    </xdr:from>
    <xdr:to>
      <xdr:col>2</xdr:col>
      <xdr:colOff>514350</xdr:colOff>
      <xdr:row>10</xdr:row>
      <xdr:rowOff>158750</xdr:rowOff>
    </xdr:to>
    <xdr:sp macro="" textlink="">
      <xdr:nvSpPr>
        <xdr:cNvPr id="59" name="7 Akış Çizelgesi: Belge"/>
        <xdr:cNvSpPr/>
      </xdr:nvSpPr>
      <xdr:spPr>
        <a:xfrm>
          <a:off x="1200150" y="1733550"/>
          <a:ext cx="68580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a:t>
          </a:r>
        </a:p>
      </xdr:txBody>
    </xdr:sp>
    <xdr:clientData/>
  </xdr:twoCellAnchor>
  <xdr:twoCellAnchor>
    <xdr:from>
      <xdr:col>1</xdr:col>
      <xdr:colOff>514350</xdr:colOff>
      <xdr:row>7</xdr:row>
      <xdr:rowOff>38100</xdr:rowOff>
    </xdr:from>
    <xdr:to>
      <xdr:col>2</xdr:col>
      <xdr:colOff>514350</xdr:colOff>
      <xdr:row>8</xdr:row>
      <xdr:rowOff>158750</xdr:rowOff>
    </xdr:to>
    <xdr:sp macro="" textlink="">
      <xdr:nvSpPr>
        <xdr:cNvPr id="61" name="7 Akış Çizelgesi: Belge"/>
        <xdr:cNvSpPr/>
      </xdr:nvSpPr>
      <xdr:spPr>
        <a:xfrm>
          <a:off x="1200150" y="1352550"/>
          <a:ext cx="68580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2</xdr:col>
      <xdr:colOff>514350</xdr:colOff>
      <xdr:row>8</xdr:row>
      <xdr:rowOff>3175</xdr:rowOff>
    </xdr:from>
    <xdr:to>
      <xdr:col>3</xdr:col>
      <xdr:colOff>142875</xdr:colOff>
      <xdr:row>9</xdr:row>
      <xdr:rowOff>19365</xdr:rowOff>
    </xdr:to>
    <xdr:cxnSp macro="">
      <xdr:nvCxnSpPr>
        <xdr:cNvPr id="63" name="Dirsek Bağlayıcısı 62"/>
        <xdr:cNvCxnSpPr>
          <a:stCxn id="61" idx="3"/>
          <a:endCxn id="22" idx="1"/>
        </xdr:cNvCxnSpPr>
      </xdr:nvCxnSpPr>
      <xdr:spPr>
        <a:xfrm>
          <a:off x="1885950" y="1508125"/>
          <a:ext cx="314325" cy="206690"/>
        </a:xfrm>
        <a:prstGeom prst="bentConnector3">
          <a:avLst/>
        </a:prstGeom>
        <a:noFill/>
        <a:ln w="12700" cap="flat" cmpd="sng" algn="ctr">
          <a:solidFill>
            <a:srgbClr val="4F81BD"/>
          </a:solidFill>
          <a:prstDash val="solid"/>
          <a:tailEnd type="arrow"/>
        </a:ln>
        <a:effectLst/>
      </xdr:spPr>
    </xdr:cxnSp>
    <xdr:clientData/>
  </xdr:twoCellAnchor>
  <xdr:twoCellAnchor>
    <xdr:from>
      <xdr:col>2</xdr:col>
      <xdr:colOff>514350</xdr:colOff>
      <xdr:row>9</xdr:row>
      <xdr:rowOff>19365</xdr:rowOff>
    </xdr:from>
    <xdr:to>
      <xdr:col>3</xdr:col>
      <xdr:colOff>142875</xdr:colOff>
      <xdr:row>10</xdr:row>
      <xdr:rowOff>3175</xdr:rowOff>
    </xdr:to>
    <xdr:cxnSp macro="">
      <xdr:nvCxnSpPr>
        <xdr:cNvPr id="64" name="Dirsek Bağlayıcısı 63"/>
        <xdr:cNvCxnSpPr>
          <a:stCxn id="59" idx="3"/>
          <a:endCxn id="22" idx="1"/>
        </xdr:cNvCxnSpPr>
      </xdr:nvCxnSpPr>
      <xdr:spPr>
        <a:xfrm flipV="1">
          <a:off x="1885950" y="1714815"/>
          <a:ext cx="314325" cy="174310"/>
        </a:xfrm>
        <a:prstGeom prst="bentConnector3">
          <a:avLst/>
        </a:prstGeom>
        <a:noFill/>
        <a:ln w="12700" cap="flat" cmpd="sng" algn="ctr">
          <a:solidFill>
            <a:srgbClr val="4F81BD"/>
          </a:solidFill>
          <a:prstDash val="solid"/>
          <a:tailEnd type="arrow"/>
        </a:ln>
        <a:effectLst/>
      </xdr:spPr>
    </xdr:cxnSp>
    <xdr:clientData/>
  </xdr:twoCellAnchor>
  <xdr:twoCellAnchor>
    <xdr:from>
      <xdr:col>0</xdr:col>
      <xdr:colOff>76200</xdr:colOff>
      <xdr:row>36</xdr:row>
      <xdr:rowOff>47624</xdr:rowOff>
    </xdr:from>
    <xdr:to>
      <xdr:col>2</xdr:col>
      <xdr:colOff>158749</xdr:colOff>
      <xdr:row>40</xdr:row>
      <xdr:rowOff>47625</xdr:rowOff>
    </xdr:to>
    <xdr:sp macro="" textlink="">
      <xdr:nvSpPr>
        <xdr:cNvPr id="100" name="1 Akış Çizelgesi: İşlem"/>
        <xdr:cNvSpPr/>
      </xdr:nvSpPr>
      <xdr:spPr>
        <a:xfrm>
          <a:off x="76200" y="6686549"/>
          <a:ext cx="1454149" cy="723901"/>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Cari Yılı Takip Eden Yılın Mayıs Ayı Sonuna Kadar ÖEB'lerin İlgili Harcama Birimlerine Teslim Edilmesi</a:t>
          </a:r>
        </a:p>
      </xdr:txBody>
    </xdr:sp>
    <xdr:clientData/>
  </xdr:twoCellAnchor>
  <xdr:twoCellAnchor>
    <xdr:from>
      <xdr:col>4</xdr:col>
      <xdr:colOff>428625</xdr:colOff>
      <xdr:row>38</xdr:row>
      <xdr:rowOff>9525</xdr:rowOff>
    </xdr:from>
    <xdr:to>
      <xdr:col>6</xdr:col>
      <xdr:colOff>485775</xdr:colOff>
      <xdr:row>40</xdr:row>
      <xdr:rowOff>47624</xdr:rowOff>
    </xdr:to>
    <xdr:sp macro="" textlink="">
      <xdr:nvSpPr>
        <xdr:cNvPr id="111" name="6 Akış Çizelgesi: Önceden Tanımlı İşlem"/>
        <xdr:cNvSpPr/>
      </xdr:nvSpPr>
      <xdr:spPr>
        <a:xfrm>
          <a:off x="3171825" y="7010400"/>
          <a:ext cx="1428750" cy="400049"/>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Arşiv İşlemleri Süreci</a:t>
          </a:r>
        </a:p>
      </xdr:txBody>
    </xdr:sp>
    <xdr:clientData/>
  </xdr:twoCellAnchor>
  <xdr:twoCellAnchor>
    <xdr:from>
      <xdr:col>3</xdr:col>
      <xdr:colOff>300038</xdr:colOff>
      <xdr:row>34</xdr:row>
      <xdr:rowOff>178467</xdr:rowOff>
    </xdr:from>
    <xdr:to>
      <xdr:col>5</xdr:col>
      <xdr:colOff>457200</xdr:colOff>
      <xdr:row>38</xdr:row>
      <xdr:rowOff>9525</xdr:rowOff>
    </xdr:to>
    <xdr:cxnSp macro="">
      <xdr:nvCxnSpPr>
        <xdr:cNvPr id="43" name="Dirsek Bağlayıcısı 42"/>
        <xdr:cNvCxnSpPr>
          <a:stCxn id="105" idx="2"/>
          <a:endCxn id="111" idx="0"/>
        </xdr:cNvCxnSpPr>
      </xdr:nvCxnSpPr>
      <xdr:spPr>
        <a:xfrm rot="16200000" flipH="1">
          <a:off x="2844340" y="5968540"/>
          <a:ext cx="554958" cy="152876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34</xdr:row>
      <xdr:rowOff>178467</xdr:rowOff>
    </xdr:from>
    <xdr:to>
      <xdr:col>7</xdr:col>
      <xdr:colOff>609600</xdr:colOff>
      <xdr:row>38</xdr:row>
      <xdr:rowOff>9525</xdr:rowOff>
    </xdr:to>
    <xdr:cxnSp macro="">
      <xdr:nvCxnSpPr>
        <xdr:cNvPr id="45" name="Dirsek Bağlayıcısı 44"/>
        <xdr:cNvCxnSpPr>
          <a:stCxn id="109" idx="2"/>
          <a:endCxn id="111" idx="0"/>
        </xdr:cNvCxnSpPr>
      </xdr:nvCxnSpPr>
      <xdr:spPr>
        <a:xfrm rot="5400000">
          <a:off x="4370721" y="5970921"/>
          <a:ext cx="554958" cy="152400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34</xdr:row>
      <xdr:rowOff>178467</xdr:rowOff>
    </xdr:from>
    <xdr:to>
      <xdr:col>5</xdr:col>
      <xdr:colOff>457200</xdr:colOff>
      <xdr:row>38</xdr:row>
      <xdr:rowOff>9525</xdr:rowOff>
    </xdr:to>
    <xdr:cxnSp macro="">
      <xdr:nvCxnSpPr>
        <xdr:cNvPr id="47" name="Düz Ok Bağlayıcısı 46"/>
        <xdr:cNvCxnSpPr>
          <a:stCxn id="107" idx="2"/>
          <a:endCxn id="111" idx="0"/>
        </xdr:cNvCxnSpPr>
      </xdr:nvCxnSpPr>
      <xdr:spPr>
        <a:xfrm>
          <a:off x="3886200" y="6455442"/>
          <a:ext cx="0" cy="5549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117475</xdr:colOff>
      <xdr:row>34</xdr:row>
      <xdr:rowOff>178467</xdr:rowOff>
    </xdr:from>
    <xdr:to>
      <xdr:col>1</xdr:col>
      <xdr:colOff>117475</xdr:colOff>
      <xdr:row>36</xdr:row>
      <xdr:rowOff>47624</xdr:rowOff>
    </xdr:to>
    <xdr:cxnSp macro="">
      <xdr:nvCxnSpPr>
        <xdr:cNvPr id="57" name="Düz Ok Bağlayıcısı 56"/>
        <xdr:cNvCxnSpPr>
          <a:stCxn id="102" idx="2"/>
          <a:endCxn id="100" idx="0"/>
        </xdr:cNvCxnSpPr>
      </xdr:nvCxnSpPr>
      <xdr:spPr>
        <a:xfrm>
          <a:off x="803275" y="6455442"/>
          <a:ext cx="0" cy="2311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15387</xdr:colOff>
      <xdr:row>1</xdr:row>
      <xdr:rowOff>171450</xdr:rowOff>
    </xdr:from>
    <xdr:to>
      <xdr:col>4</xdr:col>
      <xdr:colOff>422763</xdr:colOff>
      <xdr:row>4</xdr:row>
      <xdr:rowOff>56418</xdr:rowOff>
    </xdr:to>
    <xdr:sp macro="" textlink="">
      <xdr:nvSpPr>
        <xdr:cNvPr id="11" name="1 Akış Çizelgesi: İşlem"/>
        <xdr:cNvSpPr/>
      </xdr:nvSpPr>
      <xdr:spPr>
        <a:xfrm>
          <a:off x="2072787" y="361950"/>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191233</xdr:colOff>
      <xdr:row>5</xdr:row>
      <xdr:rowOff>133351</xdr:rowOff>
    </xdr:from>
    <xdr:to>
      <xdr:col>7</xdr:col>
      <xdr:colOff>132618</xdr:colOff>
      <xdr:row>8</xdr:row>
      <xdr:rowOff>27111</xdr:rowOff>
    </xdr:to>
    <xdr:sp macro="" textlink="">
      <xdr:nvSpPr>
        <xdr:cNvPr id="12" name="1 Akış Çizelgesi: İşlem"/>
        <xdr:cNvSpPr/>
      </xdr:nvSpPr>
      <xdr:spPr>
        <a:xfrm>
          <a:off x="3620233" y="1047751"/>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371475</xdr:colOff>
      <xdr:row>7</xdr:row>
      <xdr:rowOff>68142</xdr:rowOff>
    </xdr:from>
    <xdr:to>
      <xdr:col>2</xdr:col>
      <xdr:colOff>207851</xdr:colOff>
      <xdr:row>9</xdr:row>
      <xdr:rowOff>171451</xdr:rowOff>
    </xdr:to>
    <xdr:sp macro="" textlink="">
      <xdr:nvSpPr>
        <xdr:cNvPr id="14" name="1 Akış Çizelgesi: İşlem"/>
        <xdr:cNvSpPr/>
      </xdr:nvSpPr>
      <xdr:spPr>
        <a:xfrm>
          <a:off x="371475" y="1344492"/>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205888</xdr:colOff>
      <xdr:row>12</xdr:row>
      <xdr:rowOff>15387</xdr:rowOff>
    </xdr:from>
    <xdr:to>
      <xdr:col>4</xdr:col>
      <xdr:colOff>679208</xdr:colOff>
      <xdr:row>14</xdr:row>
      <xdr:rowOff>83528</xdr:rowOff>
    </xdr:to>
    <xdr:sp macro="" textlink="">
      <xdr:nvSpPr>
        <xdr:cNvPr id="16" name="1 Akış Çizelgesi: İşlem"/>
        <xdr:cNvSpPr/>
      </xdr:nvSpPr>
      <xdr:spPr>
        <a:xfrm>
          <a:off x="2263288" y="2196612"/>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4</xdr:col>
      <xdr:colOff>679208</xdr:colOff>
      <xdr:row>8</xdr:row>
      <xdr:rowOff>27111</xdr:rowOff>
    </xdr:from>
    <xdr:to>
      <xdr:col>6</xdr:col>
      <xdr:colOff>161925</xdr:colOff>
      <xdr:row>13</xdr:row>
      <xdr:rowOff>50557</xdr:rowOff>
    </xdr:to>
    <xdr:cxnSp macro="">
      <xdr:nvCxnSpPr>
        <xdr:cNvPr id="17" name="Düz Ok Bağlayıcısı 16"/>
        <xdr:cNvCxnSpPr>
          <a:stCxn id="12" idx="2"/>
          <a:endCxn id="16" idx="3"/>
        </xdr:cNvCxnSpPr>
      </xdr:nvCxnSpPr>
      <xdr:spPr>
        <a:xfrm flipH="1">
          <a:off x="3422408" y="1484436"/>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561975</xdr:colOff>
      <xdr:row>4</xdr:row>
      <xdr:rowOff>56418</xdr:rowOff>
    </xdr:from>
    <xdr:to>
      <xdr:col>4</xdr:col>
      <xdr:colOff>99648</xdr:colOff>
      <xdr:row>12</xdr:row>
      <xdr:rowOff>15387</xdr:rowOff>
    </xdr:to>
    <xdr:cxnSp macro="">
      <xdr:nvCxnSpPr>
        <xdr:cNvPr id="18" name="Düz Ok Bağlayıcısı 17"/>
        <xdr:cNvCxnSpPr>
          <a:stCxn id="11" idx="2"/>
          <a:endCxn id="16" idx="0"/>
        </xdr:cNvCxnSpPr>
      </xdr:nvCxnSpPr>
      <xdr:spPr>
        <a:xfrm>
          <a:off x="2619375" y="789843"/>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289663</xdr:colOff>
      <xdr:row>3</xdr:row>
      <xdr:rowOff>23447</xdr:rowOff>
    </xdr:from>
    <xdr:to>
      <xdr:col>3</xdr:col>
      <xdr:colOff>15387</xdr:colOff>
      <xdr:row>7</xdr:row>
      <xdr:rowOff>68142</xdr:rowOff>
    </xdr:to>
    <xdr:cxnSp macro="">
      <xdr:nvCxnSpPr>
        <xdr:cNvPr id="19" name="Düz Ok Bağlayıcısı 18"/>
        <xdr:cNvCxnSpPr>
          <a:stCxn id="11" idx="1"/>
          <a:endCxn id="14" idx="0"/>
        </xdr:cNvCxnSpPr>
      </xdr:nvCxnSpPr>
      <xdr:spPr>
        <a:xfrm flipH="1">
          <a:off x="975463" y="575897"/>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422763</xdr:colOff>
      <xdr:row>3</xdr:row>
      <xdr:rowOff>23447</xdr:rowOff>
    </xdr:from>
    <xdr:to>
      <xdr:col>6</xdr:col>
      <xdr:colOff>161926</xdr:colOff>
      <xdr:row>5</xdr:row>
      <xdr:rowOff>133351</xdr:rowOff>
    </xdr:to>
    <xdr:cxnSp macro="">
      <xdr:nvCxnSpPr>
        <xdr:cNvPr id="20" name="Düz Ok Bağlayıcısı 19"/>
        <xdr:cNvCxnSpPr>
          <a:stCxn id="11" idx="3"/>
          <a:endCxn id="12" idx="0"/>
        </xdr:cNvCxnSpPr>
      </xdr:nvCxnSpPr>
      <xdr:spPr>
        <a:xfrm>
          <a:off x="3165963" y="575897"/>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289663</xdr:colOff>
      <xdr:row>9</xdr:row>
      <xdr:rowOff>171451</xdr:rowOff>
    </xdr:from>
    <xdr:to>
      <xdr:col>3</xdr:col>
      <xdr:colOff>205888</xdr:colOff>
      <xdr:row>13</xdr:row>
      <xdr:rowOff>49458</xdr:rowOff>
    </xdr:to>
    <xdr:cxnSp macro="">
      <xdr:nvCxnSpPr>
        <xdr:cNvPr id="21" name="Düz Ok Bağlayıcısı 20"/>
        <xdr:cNvCxnSpPr>
          <a:stCxn id="14" idx="2"/>
          <a:endCxn id="16" idx="1"/>
        </xdr:cNvCxnSpPr>
      </xdr:nvCxnSpPr>
      <xdr:spPr>
        <a:xfrm>
          <a:off x="975463" y="1809751"/>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207851</xdr:colOff>
      <xdr:row>6</xdr:row>
      <xdr:rowOff>170719</xdr:rowOff>
    </xdr:from>
    <xdr:to>
      <xdr:col>5</xdr:col>
      <xdr:colOff>191233</xdr:colOff>
      <xdr:row>8</xdr:row>
      <xdr:rowOff>119797</xdr:rowOff>
    </xdr:to>
    <xdr:cxnSp macro="">
      <xdr:nvCxnSpPr>
        <xdr:cNvPr id="22" name="Düz Ok Bağlayıcısı 21"/>
        <xdr:cNvCxnSpPr>
          <a:stCxn id="14" idx="3"/>
          <a:endCxn id="12" idx="1"/>
        </xdr:cNvCxnSpPr>
      </xdr:nvCxnSpPr>
      <xdr:spPr>
        <a:xfrm flipV="1">
          <a:off x="1579451" y="1266094"/>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C6" sqref="C6"/>
    </sheetView>
  </sheetViews>
  <sheetFormatPr defaultRowHeight="12.75"/>
  <cols>
    <col min="1" max="1" width="5.625" style="40" customWidth="1"/>
    <col min="2" max="2" width="40" style="40" customWidth="1"/>
    <col min="3" max="3" width="45.375" style="40" customWidth="1"/>
    <col min="4" max="16384" width="9" style="40"/>
  </cols>
  <sheetData>
    <row r="1" spans="1:256" ht="18">
      <c r="A1" s="59" t="s">
        <v>788</v>
      </c>
      <c r="B1" s="38"/>
      <c r="C1" s="39"/>
    </row>
    <row r="2" spans="1:256" ht="6.75" customHeight="1">
      <c r="A2" s="41"/>
    </row>
    <row r="3" spans="1:256">
      <c r="A3" s="53" t="s">
        <v>774</v>
      </c>
      <c r="B3" s="37" t="s">
        <v>783</v>
      </c>
      <c r="C3" s="42" t="s">
        <v>1057</v>
      </c>
    </row>
    <row r="4" spans="1:256">
      <c r="A4" s="53" t="s">
        <v>775</v>
      </c>
      <c r="B4" s="37" t="s">
        <v>441</v>
      </c>
      <c r="C4" s="43" t="s">
        <v>1079</v>
      </c>
    </row>
    <row r="5" spans="1:256">
      <c r="A5" s="53" t="s">
        <v>776</v>
      </c>
      <c r="B5" s="37" t="s">
        <v>440</v>
      </c>
      <c r="C5" s="113" t="s">
        <v>1078</v>
      </c>
    </row>
    <row r="6" spans="1:256" ht="38.25">
      <c r="A6" s="53" t="s">
        <v>777</v>
      </c>
      <c r="B6" s="37" t="s">
        <v>772</v>
      </c>
      <c r="C6" s="44" t="s">
        <v>1081</v>
      </c>
    </row>
    <row r="7" spans="1:256">
      <c r="A7" s="53" t="s">
        <v>778</v>
      </c>
      <c r="B7" s="37" t="s">
        <v>773</v>
      </c>
      <c r="C7" s="44" t="s">
        <v>1080</v>
      </c>
    </row>
    <row r="9" spans="1:256" s="52" customFormat="1" ht="28.5">
      <c r="A9" s="118" t="s">
        <v>106</v>
      </c>
      <c r="B9" s="119"/>
      <c r="C9" s="12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4" t="s">
        <v>94</v>
      </c>
      <c r="B10" s="125"/>
      <c r="C10" s="12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1" t="s">
        <v>42</v>
      </c>
      <c r="B12" s="122"/>
      <c r="C12" s="123"/>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1053</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IF('İletişim Akış Diyagramı'!A1&lt;&gt;"",1,0)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4" type="noConversion"/>
  <conditionalFormatting sqref="C3:C7">
    <cfRule type="containsBlanks" dxfId="34"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B1" sqref="B1:C1"/>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3" t="s">
        <v>1113</v>
      </c>
      <c r="C1" s="144"/>
      <c r="D1" s="35" t="s">
        <v>808</v>
      </c>
    </row>
    <row r="2" spans="1:4">
      <c r="A2" s="1" t="s">
        <v>786</v>
      </c>
      <c r="B2" s="145" t="str">
        <f>IF('1_GO'!C4="","",'1_GO'!C4)</f>
        <v>Evrak İşlemleri</v>
      </c>
      <c r="C2" s="146"/>
    </row>
    <row r="3" spans="1:4">
      <c r="A3" s="1" t="s">
        <v>785</v>
      </c>
      <c r="B3" s="147" t="str">
        <f>IF('1_GO'!C5="","",'1_GO'!C5)</f>
        <v>Yevmiye İşlemleri Süreci</v>
      </c>
      <c r="C3" s="148"/>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4" t="s">
        <v>1063</v>
      </c>
      <c r="C9" s="12" t="s">
        <v>1072</v>
      </c>
    </row>
    <row r="10" spans="1:4">
      <c r="A10" s="12">
        <v>2</v>
      </c>
      <c r="B10" s="36" t="s">
        <v>1071</v>
      </c>
    </row>
  </sheetData>
  <sheetProtection selectLockedCells="1"/>
  <mergeCells count="3">
    <mergeCell ref="B1:C1"/>
    <mergeCell ref="B2:C2"/>
    <mergeCell ref="B3:C3"/>
  </mergeCells>
  <phoneticPr fontId="34"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90.625" style="12" customWidth="1"/>
    <col min="3" max="16384" width="9" style="2"/>
  </cols>
  <sheetData>
    <row r="1" spans="1:3">
      <c r="A1" s="1" t="s">
        <v>784</v>
      </c>
      <c r="B1" s="13" t="s">
        <v>1113</v>
      </c>
      <c r="C1" s="35" t="s">
        <v>808</v>
      </c>
    </row>
    <row r="2" spans="1:3">
      <c r="A2" s="1" t="s">
        <v>786</v>
      </c>
      <c r="B2" s="4" t="str">
        <f>IF('1_GO'!C4="","",'1_GO'!C4)</f>
        <v>Evrak İşlemleri</v>
      </c>
    </row>
    <row r="3" spans="1:3">
      <c r="A3" s="1" t="s">
        <v>785</v>
      </c>
      <c r="B3" s="5" t="str">
        <f>IF('1_GO'!C5="","",'1_GO'!C5)</f>
        <v>Yevmiye İşlemleri Süreci</v>
      </c>
    </row>
    <row r="4" spans="1:3">
      <c r="A4" s="2"/>
      <c r="B4" s="2"/>
    </row>
    <row r="5" spans="1:3" ht="18">
      <c r="A5" s="6" t="s">
        <v>1038</v>
      </c>
      <c r="B5" s="8"/>
    </row>
    <row r="6" spans="1:3">
      <c r="A6" s="9"/>
      <c r="B6" s="11"/>
    </row>
    <row r="7" spans="1:3">
      <c r="A7" s="3"/>
      <c r="B7" s="2"/>
    </row>
    <row r="8" spans="1:3">
      <c r="A8" s="1" t="s">
        <v>782</v>
      </c>
      <c r="B8" s="1" t="s">
        <v>806</v>
      </c>
    </row>
    <row r="9" spans="1:3">
      <c r="B9" s="12" t="s">
        <v>1076</v>
      </c>
    </row>
  </sheetData>
  <sheetProtection selectLockedCells="1"/>
  <phoneticPr fontId="34"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 sqref="B1"/>
    </sheetView>
  </sheetViews>
  <sheetFormatPr defaultRowHeight="12.75"/>
  <cols>
    <col min="1" max="1" width="5" style="12" customWidth="1"/>
    <col min="2" max="2" width="90.625" style="12" customWidth="1"/>
    <col min="3" max="16384" width="9" style="2"/>
  </cols>
  <sheetData>
    <row r="1" spans="1:3">
      <c r="A1" s="1" t="s">
        <v>784</v>
      </c>
      <c r="B1" s="13" t="s">
        <v>1113</v>
      </c>
      <c r="C1" s="35" t="s">
        <v>808</v>
      </c>
    </row>
    <row r="2" spans="1:3">
      <c r="A2" s="1" t="s">
        <v>786</v>
      </c>
      <c r="B2" s="4" t="str">
        <f>IF('1_GO'!C4="","",'1_GO'!C4)</f>
        <v>Evrak İşlemleri</v>
      </c>
    </row>
    <row r="3" spans="1:3">
      <c r="A3" s="1" t="s">
        <v>785</v>
      </c>
      <c r="B3" s="5" t="str">
        <f>IF('1_GO'!C5="","",'1_GO'!C5)</f>
        <v>Yevmiye İşlemleri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1073</v>
      </c>
    </row>
    <row r="10" spans="1:3">
      <c r="A10" s="12">
        <v>2</v>
      </c>
      <c r="B10" s="12" t="s">
        <v>1084</v>
      </c>
    </row>
  </sheetData>
  <sheetProtection selectLockedCells="1"/>
  <phoneticPr fontId="34"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88"/>
  <sheetViews>
    <sheetView tabSelected="1" view="pageBreakPreview" zoomScale="80" zoomScaleNormal="85" zoomScaleSheetLayoutView="80" workbookViewId="0">
      <pane xSplit="4" ySplit="8" topLeftCell="E24" activePane="bottomRight" state="frozen"/>
      <selection activeCell="H15" sqref="H15"/>
      <selection pane="topRight" activeCell="H15" sqref="H15"/>
      <selection pane="bottomLeft" activeCell="H15" sqref="H15"/>
      <selection pane="bottomRight" activeCell="E29" sqref="E29:I29"/>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4" t="s">
        <v>1113</v>
      </c>
      <c r="C1" s="154"/>
      <c r="D1" s="154"/>
      <c r="E1" s="35" t="s">
        <v>808</v>
      </c>
      <c r="F1" s="14"/>
      <c r="G1" s="14"/>
      <c r="H1" s="14"/>
      <c r="I1" s="14"/>
      <c r="J1" s="14"/>
      <c r="K1" s="14"/>
      <c r="L1" s="14"/>
      <c r="M1" s="14"/>
    </row>
    <row r="2" spans="1:13">
      <c r="A2" s="1" t="s">
        <v>786</v>
      </c>
      <c r="B2" s="155" t="str">
        <f>IF('1_GO'!C4="","",'1_GO'!C4)</f>
        <v>Evrak İşlemleri</v>
      </c>
      <c r="C2" s="155"/>
      <c r="D2" s="155"/>
      <c r="E2" s="14"/>
      <c r="F2" s="14"/>
      <c r="G2" s="14"/>
      <c r="H2" s="14"/>
      <c r="I2" s="14"/>
      <c r="J2" s="14"/>
      <c r="K2" s="14"/>
      <c r="L2" s="14"/>
      <c r="M2" s="14"/>
    </row>
    <row r="3" spans="1:13">
      <c r="A3" s="1" t="s">
        <v>785</v>
      </c>
      <c r="B3" s="156" t="str">
        <f>IF('1_GO'!C5="","",'1_GO'!C5)</f>
        <v>Yevmiye İşlemleri Süreci</v>
      </c>
      <c r="C3" s="156"/>
      <c r="D3" s="156"/>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25.5">
      <c r="A9" s="30">
        <v>1</v>
      </c>
      <c r="B9" s="30" t="s">
        <v>1090</v>
      </c>
      <c r="C9" s="30" t="s">
        <v>1088</v>
      </c>
      <c r="D9" s="30" t="s">
        <v>1065</v>
      </c>
      <c r="E9" s="30" t="s">
        <v>1058</v>
      </c>
      <c r="F9" s="30" t="s">
        <v>1061</v>
      </c>
      <c r="G9" s="30" t="s">
        <v>1076</v>
      </c>
      <c r="H9" s="30" t="s">
        <v>1076</v>
      </c>
      <c r="I9" s="30" t="s">
        <v>1089</v>
      </c>
      <c r="J9" s="30" t="s">
        <v>1076</v>
      </c>
      <c r="K9" s="30" t="s">
        <v>716</v>
      </c>
      <c r="L9" s="30" t="s">
        <v>718</v>
      </c>
      <c r="M9" s="107" t="s">
        <v>820</v>
      </c>
    </row>
    <row r="10" spans="1:13" ht="25.5">
      <c r="A10" s="30">
        <v>2</v>
      </c>
      <c r="B10" s="30" t="s">
        <v>1091</v>
      </c>
      <c r="C10" s="30" t="s">
        <v>1091</v>
      </c>
      <c r="D10" s="30" t="s">
        <v>1065</v>
      </c>
      <c r="E10" s="30" t="s">
        <v>1058</v>
      </c>
      <c r="F10" s="30" t="s">
        <v>1061</v>
      </c>
      <c r="G10" s="30" t="s">
        <v>1076</v>
      </c>
      <c r="H10" s="30" t="s">
        <v>1076</v>
      </c>
      <c r="I10" s="30" t="s">
        <v>1076</v>
      </c>
      <c r="J10" s="30" t="s">
        <v>1076</v>
      </c>
      <c r="K10" s="30" t="s">
        <v>716</v>
      </c>
      <c r="L10" s="30" t="s">
        <v>718</v>
      </c>
      <c r="M10" s="107" t="s">
        <v>820</v>
      </c>
    </row>
    <row r="11" spans="1:13" ht="38.25">
      <c r="A11" s="30">
        <v>3</v>
      </c>
      <c r="B11" s="30" t="s">
        <v>1092</v>
      </c>
      <c r="C11" s="30" t="s">
        <v>1092</v>
      </c>
      <c r="D11" s="30" t="s">
        <v>1065</v>
      </c>
      <c r="E11" s="30" t="s">
        <v>1058</v>
      </c>
      <c r="F11" s="30" t="s">
        <v>1061</v>
      </c>
      <c r="G11" s="30" t="s">
        <v>1076</v>
      </c>
      <c r="H11" s="30" t="s">
        <v>1076</v>
      </c>
      <c r="I11" s="30" t="s">
        <v>1076</v>
      </c>
      <c r="J11" s="30" t="s">
        <v>1076</v>
      </c>
      <c r="K11" s="30" t="s">
        <v>716</v>
      </c>
      <c r="L11" s="30" t="s">
        <v>718</v>
      </c>
      <c r="M11" s="107" t="s">
        <v>820</v>
      </c>
    </row>
    <row r="12" spans="1:13" ht="25.5">
      <c r="A12" s="30">
        <v>4</v>
      </c>
      <c r="B12" s="30" t="s">
        <v>1094</v>
      </c>
      <c r="C12" s="30" t="s">
        <v>1093</v>
      </c>
      <c r="D12" s="30" t="s">
        <v>1065</v>
      </c>
      <c r="E12" s="30" t="s">
        <v>1058</v>
      </c>
      <c r="F12" s="30" t="s">
        <v>1061</v>
      </c>
      <c r="G12" s="30" t="s">
        <v>1076</v>
      </c>
      <c r="H12" s="30" t="s">
        <v>1076</v>
      </c>
      <c r="I12" s="30" t="s">
        <v>1076</v>
      </c>
      <c r="J12" s="30" t="s">
        <v>1076</v>
      </c>
      <c r="K12" s="30" t="s">
        <v>716</v>
      </c>
      <c r="L12" s="30" t="s">
        <v>718</v>
      </c>
      <c r="M12" s="107" t="s">
        <v>820</v>
      </c>
    </row>
    <row r="13" spans="1:13" ht="38.25">
      <c r="A13" s="30">
        <v>5</v>
      </c>
      <c r="B13" s="30" t="s">
        <v>1095</v>
      </c>
      <c r="C13" s="30" t="s">
        <v>1095</v>
      </c>
      <c r="D13" s="30" t="s">
        <v>1065</v>
      </c>
      <c r="E13" s="30" t="s">
        <v>1058</v>
      </c>
      <c r="F13" s="30" t="s">
        <v>1061</v>
      </c>
      <c r="G13" s="30" t="s">
        <v>1076</v>
      </c>
      <c r="H13" s="30" t="s">
        <v>1076</v>
      </c>
      <c r="I13" s="30" t="s">
        <v>1076</v>
      </c>
      <c r="J13" s="30" t="s">
        <v>1076</v>
      </c>
      <c r="K13" s="30" t="s">
        <v>716</v>
      </c>
      <c r="L13" s="30" t="s">
        <v>718</v>
      </c>
      <c r="M13" s="107" t="s">
        <v>820</v>
      </c>
    </row>
    <row r="14" spans="1:13" ht="38.25">
      <c r="A14" s="30">
        <v>6</v>
      </c>
      <c r="B14" s="30" t="s">
        <v>1096</v>
      </c>
      <c r="C14" s="30" t="s">
        <v>1096</v>
      </c>
      <c r="D14" s="30" t="s">
        <v>1065</v>
      </c>
      <c r="E14" s="30" t="s">
        <v>1058</v>
      </c>
      <c r="F14" s="30" t="s">
        <v>1061</v>
      </c>
      <c r="G14" s="30" t="s">
        <v>1076</v>
      </c>
      <c r="H14" s="30" t="s">
        <v>1076</v>
      </c>
      <c r="I14" s="30" t="s">
        <v>1076</v>
      </c>
      <c r="J14" s="30" t="s">
        <v>1076</v>
      </c>
      <c r="K14" s="30" t="s">
        <v>716</v>
      </c>
      <c r="L14" s="30" t="s">
        <v>718</v>
      </c>
      <c r="M14" s="107" t="s">
        <v>820</v>
      </c>
    </row>
    <row r="15" spans="1:13" ht="38.25">
      <c r="A15" s="30">
        <v>7</v>
      </c>
      <c r="B15" s="30" t="s">
        <v>1097</v>
      </c>
      <c r="C15" s="30" t="s">
        <v>1097</v>
      </c>
      <c r="D15" s="30" t="s">
        <v>1065</v>
      </c>
      <c r="E15" s="30" t="s">
        <v>1058</v>
      </c>
      <c r="F15" s="30" t="s">
        <v>1061</v>
      </c>
      <c r="G15" s="30" t="s">
        <v>1076</v>
      </c>
      <c r="H15" s="30" t="s">
        <v>1076</v>
      </c>
      <c r="I15" s="30" t="s">
        <v>1076</v>
      </c>
      <c r="J15" s="30" t="s">
        <v>1076</v>
      </c>
      <c r="K15" s="30" t="s">
        <v>716</v>
      </c>
      <c r="L15" s="30" t="s">
        <v>718</v>
      </c>
      <c r="M15" s="107" t="s">
        <v>820</v>
      </c>
    </row>
    <row r="16" spans="1:13" ht="38.25">
      <c r="A16" s="30">
        <v>8</v>
      </c>
      <c r="B16" s="30" t="s">
        <v>1099</v>
      </c>
      <c r="C16" s="30" t="s">
        <v>1098</v>
      </c>
      <c r="D16" s="30" t="s">
        <v>1065</v>
      </c>
      <c r="E16" s="30" t="s">
        <v>1058</v>
      </c>
      <c r="F16" s="30" t="s">
        <v>1061</v>
      </c>
      <c r="G16" s="30" t="s">
        <v>1076</v>
      </c>
      <c r="H16" s="30" t="s">
        <v>1076</v>
      </c>
      <c r="I16" s="30" t="s">
        <v>1076</v>
      </c>
      <c r="J16" s="30" t="s">
        <v>1076</v>
      </c>
      <c r="K16" s="30" t="s">
        <v>716</v>
      </c>
      <c r="L16" s="30" t="s">
        <v>718</v>
      </c>
      <c r="M16" s="107" t="s">
        <v>820</v>
      </c>
    </row>
    <row r="17" spans="1:13" ht="25.5">
      <c r="A17" s="30">
        <v>9</v>
      </c>
      <c r="B17" s="30" t="s">
        <v>1100</v>
      </c>
      <c r="C17" s="30" t="s">
        <v>1100</v>
      </c>
      <c r="D17" s="30" t="s">
        <v>1065</v>
      </c>
      <c r="E17" s="30" t="s">
        <v>1058</v>
      </c>
      <c r="F17" s="30" t="s">
        <v>1061</v>
      </c>
      <c r="G17" s="30" t="s">
        <v>1076</v>
      </c>
      <c r="H17" s="30" t="s">
        <v>1076</v>
      </c>
      <c r="I17" s="30" t="s">
        <v>1076</v>
      </c>
      <c r="J17" s="30" t="s">
        <v>1076</v>
      </c>
      <c r="K17" s="30" t="s">
        <v>716</v>
      </c>
      <c r="L17" s="30" t="s">
        <v>718</v>
      </c>
      <c r="M17" s="107" t="s">
        <v>820</v>
      </c>
    </row>
    <row r="18" spans="1:13" ht="25.5">
      <c r="A18" s="30">
        <v>10</v>
      </c>
      <c r="B18" s="30" t="s">
        <v>1101</v>
      </c>
      <c r="C18" s="30" t="s">
        <v>1101</v>
      </c>
      <c r="D18" s="30" t="s">
        <v>1065</v>
      </c>
      <c r="E18" s="30" t="s">
        <v>1058</v>
      </c>
      <c r="F18" s="30" t="s">
        <v>1061</v>
      </c>
      <c r="G18" s="30" t="s">
        <v>1076</v>
      </c>
      <c r="H18" s="30" t="s">
        <v>1076</v>
      </c>
      <c r="I18" s="30" t="s">
        <v>1076</v>
      </c>
      <c r="J18" s="30" t="s">
        <v>1076</v>
      </c>
      <c r="K18" s="30" t="s">
        <v>716</v>
      </c>
      <c r="L18" s="30" t="s">
        <v>718</v>
      </c>
      <c r="M18" s="107" t="s">
        <v>820</v>
      </c>
    </row>
    <row r="19" spans="1:13" ht="25.5">
      <c r="A19" s="30">
        <v>11</v>
      </c>
      <c r="B19" s="30" t="s">
        <v>1102</v>
      </c>
      <c r="C19" s="30" t="s">
        <v>1102</v>
      </c>
      <c r="D19" s="30" t="s">
        <v>1065</v>
      </c>
      <c r="E19" s="30" t="s">
        <v>1058</v>
      </c>
      <c r="F19" s="30" t="s">
        <v>1061</v>
      </c>
      <c r="G19" s="30" t="s">
        <v>1076</v>
      </c>
      <c r="H19" s="30" t="s">
        <v>1076</v>
      </c>
      <c r="I19" s="30" t="s">
        <v>1076</v>
      </c>
      <c r="J19" s="30" t="s">
        <v>1076</v>
      </c>
      <c r="K19" s="30" t="s">
        <v>716</v>
      </c>
      <c r="L19" s="30" t="s">
        <v>718</v>
      </c>
      <c r="M19" s="107" t="s">
        <v>820</v>
      </c>
    </row>
    <row r="20" spans="1:13" ht="38.25">
      <c r="A20" s="30">
        <v>12</v>
      </c>
      <c r="B20" s="30" t="s">
        <v>1103</v>
      </c>
      <c r="C20" s="30" t="s">
        <v>1103</v>
      </c>
      <c r="D20" s="30" t="s">
        <v>1065</v>
      </c>
      <c r="E20" s="30" t="s">
        <v>1058</v>
      </c>
      <c r="F20" s="30" t="s">
        <v>1061</v>
      </c>
      <c r="G20" s="30" t="s">
        <v>1076</v>
      </c>
      <c r="H20" s="30" t="s">
        <v>1076</v>
      </c>
      <c r="I20" s="30" t="s">
        <v>1076</v>
      </c>
      <c r="J20" s="30" t="s">
        <v>1076</v>
      </c>
      <c r="K20" s="30" t="s">
        <v>716</v>
      </c>
      <c r="L20" s="30" t="s">
        <v>718</v>
      </c>
      <c r="M20" s="107" t="s">
        <v>820</v>
      </c>
    </row>
    <row r="21" spans="1:13" ht="38.25">
      <c r="A21" s="30">
        <v>13</v>
      </c>
      <c r="B21" s="30" t="s">
        <v>1104</v>
      </c>
      <c r="C21" s="30" t="s">
        <v>1104</v>
      </c>
      <c r="D21" s="30" t="s">
        <v>1065</v>
      </c>
      <c r="E21" s="30" t="s">
        <v>1058</v>
      </c>
      <c r="F21" s="30" t="s">
        <v>1061</v>
      </c>
      <c r="G21" s="30" t="s">
        <v>1076</v>
      </c>
      <c r="H21" s="30" t="s">
        <v>1076</v>
      </c>
      <c r="I21" s="30" t="s">
        <v>1076</v>
      </c>
      <c r="J21" s="30" t="s">
        <v>1076</v>
      </c>
      <c r="K21" s="30" t="s">
        <v>716</v>
      </c>
      <c r="L21" s="30" t="s">
        <v>718</v>
      </c>
      <c r="M21" s="107" t="s">
        <v>820</v>
      </c>
    </row>
    <row r="22" spans="1:13">
      <c r="A22" s="30"/>
      <c r="M22" s="107"/>
    </row>
    <row r="23" spans="1:13">
      <c r="A23" s="30"/>
      <c r="M23" s="107"/>
    </row>
    <row r="24" spans="1:13">
      <c r="A24" s="30"/>
      <c r="M24" s="107"/>
    </row>
    <row r="25" spans="1:13">
      <c r="A25" s="30"/>
      <c r="M25" s="107"/>
    </row>
    <row r="26" spans="1:13" ht="15" thickBot="1">
      <c r="A26" s="30"/>
      <c r="M26" s="107"/>
    </row>
    <row r="27" spans="1:13" ht="40.5" customHeight="1" thickBot="1">
      <c r="A27" s="149" t="s">
        <v>1054</v>
      </c>
      <c r="B27" s="150"/>
      <c r="C27" s="151"/>
      <c r="D27" s="112"/>
      <c r="E27" s="149" t="s">
        <v>1055</v>
      </c>
      <c r="F27" s="150"/>
      <c r="G27" s="150"/>
      <c r="H27" s="150"/>
      <c r="I27" s="151"/>
      <c r="J27" s="112"/>
      <c r="K27" s="112"/>
      <c r="L27" s="152"/>
      <c r="M27" s="112"/>
    </row>
    <row r="28" spans="1:13" ht="24.75" customHeight="1">
      <c r="A28" s="157" t="s">
        <v>1108</v>
      </c>
      <c r="B28" s="158"/>
      <c r="C28" s="159"/>
      <c r="D28" s="112"/>
      <c r="E28" s="157" t="s">
        <v>1106</v>
      </c>
      <c r="F28" s="158"/>
      <c r="G28" s="158"/>
      <c r="H28" s="158"/>
      <c r="I28" s="159"/>
      <c r="J28" s="112"/>
      <c r="K28" s="112"/>
      <c r="L28" s="153"/>
      <c r="M28" s="112"/>
    </row>
    <row r="29" spans="1:13" ht="69" customHeight="1" thickBot="1">
      <c r="A29" s="160" t="s">
        <v>1111</v>
      </c>
      <c r="B29" s="161"/>
      <c r="C29" s="162"/>
      <c r="D29" s="112"/>
      <c r="E29" s="160" t="s">
        <v>1105</v>
      </c>
      <c r="F29" s="161"/>
      <c r="G29" s="161"/>
      <c r="H29" s="161"/>
      <c r="I29" s="162"/>
      <c r="J29" s="112"/>
      <c r="K29" s="112"/>
      <c r="L29" s="153"/>
      <c r="M29" s="112"/>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sheetData>
  <sheetProtection selectLockedCells="1"/>
  <autoFilter ref="A8:M8"/>
  <mergeCells count="10">
    <mergeCell ref="E27:I27"/>
    <mergeCell ref="L27:L29"/>
    <mergeCell ref="B1:D1"/>
    <mergeCell ref="B2:D2"/>
    <mergeCell ref="B3:D3"/>
    <mergeCell ref="A27:C27"/>
    <mergeCell ref="A28:C28"/>
    <mergeCell ref="E28:I28"/>
    <mergeCell ref="A29:C29"/>
    <mergeCell ref="E29:I29"/>
  </mergeCells>
  <phoneticPr fontId="34" type="noConversion"/>
  <conditionalFormatting sqref="B1:B3">
    <cfRule type="containsBlanks" dxfId="9" priority="4">
      <formula>LEN(TRIM(B1))=0</formula>
    </cfRule>
  </conditionalFormatting>
  <conditionalFormatting sqref="A4189:M65396 A9:M26">
    <cfRule type="containsBlanks" dxfId="8" priority="3">
      <formula>LEN(TRIM(A9))=0</formula>
    </cfRule>
  </conditionalFormatting>
  <dataValidations count="2">
    <dataValidation type="list" allowBlank="1" showInputMessage="1" showErrorMessage="1" sqref="M9:M65396">
      <formula1>"Evet,Hayır"</formula1>
    </dataValidation>
    <dataValidation type="list" allowBlank="1" showInputMessage="1" showErrorMessage="1" sqref="D9:D6539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zoomScaleNormal="100" zoomScaleSheetLayoutView="145" workbookViewId="0">
      <pane ySplit="8" topLeftCell="A9" activePane="bottomLeft" state="frozen"/>
      <selection activeCell="H15" sqref="H15"/>
      <selection pane="bottomLeft" activeCell="B1" sqref="B1:D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4" t="s">
        <v>1113</v>
      </c>
      <c r="C1" s="154"/>
      <c r="D1" s="154"/>
      <c r="E1" s="35" t="s">
        <v>808</v>
      </c>
      <c r="F1" s="14"/>
    </row>
    <row r="2" spans="1:6">
      <c r="A2" s="1" t="s">
        <v>786</v>
      </c>
      <c r="B2" s="155" t="str">
        <f>IF('1_GO'!C4="","",'1_GO'!C4)</f>
        <v>Evrak İşlemleri</v>
      </c>
      <c r="C2" s="155"/>
      <c r="D2" s="155"/>
      <c r="E2" s="14"/>
      <c r="F2" s="14"/>
    </row>
    <row r="3" spans="1:6">
      <c r="A3" s="1" t="s">
        <v>785</v>
      </c>
      <c r="B3" s="156" t="str">
        <f>IF('1_GO'!C5="","",'1_GO'!C5)</f>
        <v>Yevmiye İşlemleri Süreci</v>
      </c>
      <c r="C3" s="156"/>
      <c r="D3" s="156"/>
      <c r="E3" s="14"/>
      <c r="F3" s="14"/>
    </row>
    <row r="4" spans="1:6">
      <c r="A4" s="2"/>
      <c r="B4" s="2"/>
      <c r="C4" s="2"/>
      <c r="D4" s="14"/>
      <c r="E4" s="14"/>
      <c r="F4" s="14"/>
    </row>
    <row r="5" spans="1:6" ht="18">
      <c r="A5" s="6" t="s">
        <v>109</v>
      </c>
      <c r="B5" s="7"/>
      <c r="C5" s="7"/>
      <c r="D5" s="16"/>
      <c r="E5" s="163" t="s">
        <v>113</v>
      </c>
      <c r="F5" s="14"/>
    </row>
    <row r="6" spans="1:6">
      <c r="A6" s="9"/>
      <c r="B6" s="10"/>
      <c r="C6" s="10"/>
      <c r="D6" s="17"/>
      <c r="E6" s="164"/>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1058</v>
      </c>
      <c r="C9" s="30" t="s">
        <v>1059</v>
      </c>
      <c r="D9" s="30" t="s">
        <v>1068</v>
      </c>
      <c r="E9" s="30" t="s">
        <v>1066</v>
      </c>
      <c r="F9" s="30" t="s">
        <v>1067</v>
      </c>
    </row>
    <row r="10" spans="1:6">
      <c r="A10" s="29">
        <v>2</v>
      </c>
      <c r="B10" s="30" t="s">
        <v>1058</v>
      </c>
      <c r="C10" s="30" t="s">
        <v>1060</v>
      </c>
      <c r="D10" s="30" t="s">
        <v>1068</v>
      </c>
      <c r="E10" s="30" t="s">
        <v>1066</v>
      </c>
      <c r="F10" s="30" t="s">
        <v>1067</v>
      </c>
    </row>
    <row r="11" spans="1:6">
      <c r="A11" s="29">
        <v>3</v>
      </c>
      <c r="B11" s="30" t="s">
        <v>1058</v>
      </c>
      <c r="C11" s="30" t="s">
        <v>1061</v>
      </c>
      <c r="D11" s="30" t="s">
        <v>1068</v>
      </c>
      <c r="E11" s="30" t="s">
        <v>1066</v>
      </c>
      <c r="F11" s="30" t="s">
        <v>1067</v>
      </c>
    </row>
    <row r="12" spans="1:6" ht="25.5">
      <c r="A12" s="29">
        <v>4</v>
      </c>
      <c r="B12" s="30" t="s">
        <v>1059</v>
      </c>
      <c r="C12" s="30" t="s">
        <v>1060</v>
      </c>
      <c r="D12" s="30" t="s">
        <v>1068</v>
      </c>
      <c r="E12" s="30" t="s">
        <v>1066</v>
      </c>
      <c r="F12" s="30" t="s">
        <v>1067</v>
      </c>
    </row>
    <row r="13" spans="1:6" ht="25.5">
      <c r="A13" s="29">
        <v>5</v>
      </c>
      <c r="B13" s="30" t="s">
        <v>1059</v>
      </c>
      <c r="C13" s="30" t="s">
        <v>1061</v>
      </c>
      <c r="D13" s="30" t="s">
        <v>1068</v>
      </c>
      <c r="E13" s="30" t="s">
        <v>1066</v>
      </c>
      <c r="F13" s="30" t="s">
        <v>1067</v>
      </c>
    </row>
    <row r="14" spans="1:6" ht="25.5">
      <c r="A14" s="29">
        <v>6</v>
      </c>
      <c r="B14" s="30" t="s">
        <v>1060</v>
      </c>
      <c r="C14" s="30" t="s">
        <v>1061</v>
      </c>
      <c r="D14" s="30" t="s">
        <v>1068</v>
      </c>
      <c r="E14" s="30" t="s">
        <v>1066</v>
      </c>
      <c r="F14" s="30" t="s">
        <v>1067</v>
      </c>
    </row>
  </sheetData>
  <sheetProtection formatCells="0" selectLockedCells="1"/>
  <mergeCells count="4">
    <mergeCell ref="B1:D1"/>
    <mergeCell ref="B2:D2"/>
    <mergeCell ref="B3:D3"/>
    <mergeCell ref="E5:E6"/>
  </mergeCells>
  <phoneticPr fontId="34" type="noConversion"/>
  <conditionalFormatting sqref="B1:B3">
    <cfRule type="containsBlanks" dxfId="7" priority="3">
      <formula>LEN(TRIM(B1))=0</formula>
    </cfRule>
  </conditionalFormatting>
  <conditionalFormatting sqref="A15:F65536">
    <cfRule type="containsBlanks" dxfId="6" priority="2">
      <formula>LEN(TRIM(A15))=0</formula>
    </cfRule>
  </conditionalFormatting>
  <conditionalFormatting sqref="A9:F14">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sqref="A1:H1"/>
    </sheetView>
  </sheetViews>
  <sheetFormatPr defaultRowHeight="14.25"/>
  <sheetData>
    <row r="1" spans="1:11" ht="15">
      <c r="A1" s="142" t="s">
        <v>1077</v>
      </c>
      <c r="B1" s="142"/>
      <c r="C1" s="142"/>
      <c r="D1" s="142"/>
      <c r="E1" s="142"/>
      <c r="F1" s="142"/>
      <c r="G1" s="142"/>
      <c r="H1" s="142"/>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activeCell="H15" sqref="H15"/>
      <selection pane="bottomLeft" activeCell="B13" sqref="B13"/>
    </sheetView>
  </sheetViews>
  <sheetFormatPr defaultRowHeight="14.25"/>
  <cols>
    <col min="1" max="1" width="3.75" style="29" customWidth="1"/>
    <col min="2" max="2" width="19.5" style="30" customWidth="1"/>
    <col min="3" max="3" width="30.625" style="30" customWidth="1"/>
    <col min="4" max="4" width="13.75" style="30" customWidth="1"/>
    <col min="5" max="5" width="20.625" style="30" customWidth="1"/>
    <col min="6" max="6" width="18.75" style="30" customWidth="1"/>
    <col min="7" max="7" width="15.125" style="30" customWidth="1"/>
    <col min="8" max="16384" width="9" style="14"/>
  </cols>
  <sheetData>
    <row r="1" spans="1:7">
      <c r="A1" s="1" t="s">
        <v>784</v>
      </c>
      <c r="B1" s="154" t="str">
        <f>IF('1_GO'!C3="","",'1_GO'!C3)</f>
        <v>Muhasebat İşlemleri</v>
      </c>
      <c r="C1" s="154"/>
      <c r="D1" s="154"/>
      <c r="E1" s="35" t="s">
        <v>808</v>
      </c>
      <c r="F1" s="14"/>
      <c r="G1" s="14"/>
    </row>
    <row r="2" spans="1:7">
      <c r="A2" s="1" t="s">
        <v>786</v>
      </c>
      <c r="B2" s="155" t="str">
        <f>IF('1_GO'!C4="","",'1_GO'!C4)</f>
        <v>Evrak İşlemleri</v>
      </c>
      <c r="C2" s="155"/>
      <c r="D2" s="155"/>
      <c r="E2" s="14"/>
      <c r="F2" s="14"/>
      <c r="G2" s="14"/>
    </row>
    <row r="3" spans="1:7">
      <c r="A3" s="1" t="s">
        <v>785</v>
      </c>
      <c r="B3" s="156" t="str">
        <f>IF('1_GO'!C5="","",'1_GO'!C5)</f>
        <v>Yevmiye İşlemleri Süreci</v>
      </c>
      <c r="C3" s="156"/>
      <c r="D3" s="156"/>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25.5">
      <c r="A10" s="29">
        <v>1</v>
      </c>
      <c r="B10" s="30" t="s">
        <v>1085</v>
      </c>
      <c r="C10" s="30" t="s">
        <v>1086</v>
      </c>
      <c r="D10" s="30" t="s">
        <v>1074</v>
      </c>
      <c r="E10" s="30" t="s">
        <v>1087</v>
      </c>
      <c r="F10" s="30" t="s">
        <v>1064</v>
      </c>
      <c r="G10" s="30" t="s">
        <v>1064</v>
      </c>
    </row>
  </sheetData>
  <sheetProtection formatCells="0" selectLockedCells="1"/>
  <mergeCells count="3">
    <mergeCell ref="B1:D1"/>
    <mergeCell ref="B2:D2"/>
    <mergeCell ref="B3:D3"/>
  </mergeCells>
  <phoneticPr fontId="3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Normal="100" zoomScaleSheetLayoutView="100" workbookViewId="0">
      <selection activeCell="B10" sqref="B10: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4" t="str">
        <f>IF('1_GO'!C3="","",'1_GO'!C3)</f>
        <v>Muhasebat İşlemleri</v>
      </c>
      <c r="C1" s="154"/>
      <c r="D1" s="154"/>
      <c r="E1" s="35" t="s">
        <v>808</v>
      </c>
      <c r="F1" s="14"/>
    </row>
    <row r="2" spans="1:6">
      <c r="A2" s="1" t="s">
        <v>786</v>
      </c>
      <c r="B2" s="155" t="str">
        <f>IF('1_GO'!C4="","",'1_GO'!C4)</f>
        <v>Evrak İşlemleri</v>
      </c>
      <c r="C2" s="155"/>
      <c r="D2" s="155"/>
      <c r="E2" s="14"/>
      <c r="F2" s="14"/>
    </row>
    <row r="3" spans="1:6">
      <c r="A3" s="1" t="s">
        <v>785</v>
      </c>
      <c r="B3" s="156" t="str">
        <f>IF('1_GO'!C5="","",'1_GO'!C5)</f>
        <v>Yevmiye İşlemleri Süreci</v>
      </c>
      <c r="C3" s="156"/>
      <c r="D3" s="156"/>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B10" s="29" t="s">
        <v>1108</v>
      </c>
      <c r="C10" s="29" t="s">
        <v>1109</v>
      </c>
      <c r="D10" s="117" t="s">
        <v>1110</v>
      </c>
      <c r="E10" s="29" t="s">
        <v>880</v>
      </c>
      <c r="F10" s="29" t="s">
        <v>1111</v>
      </c>
    </row>
    <row r="11" spans="1:6" ht="15">
      <c r="D11" s="117"/>
    </row>
    <row r="12" spans="1:6" ht="15">
      <c r="D12" s="117"/>
    </row>
  </sheetData>
  <sheetProtection selectLockedCells="1"/>
  <mergeCells count="3">
    <mergeCell ref="B1:D1"/>
    <mergeCell ref="B2:D2"/>
    <mergeCell ref="B3:D3"/>
  </mergeCells>
  <phoneticPr fontId="34"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Normal="100" workbookViewId="0">
      <pane xSplit="1" ySplit="1" topLeftCell="B2" activePane="bottomRight" state="frozen"/>
      <selection activeCell="H15" sqref="H15"/>
      <selection pane="topRight" activeCell="H15" sqref="H15"/>
      <selection pane="bottomLeft" activeCell="H15" sqref="H15"/>
      <selection pane="bottomRight" activeCell="H15" sqref="H1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5" t="s">
        <v>909</v>
      </c>
      <c r="B28" s="22" t="s">
        <v>910</v>
      </c>
      <c r="C28" s="22" t="s">
        <v>911</v>
      </c>
      <c r="D28" s="22" t="s">
        <v>912</v>
      </c>
    </row>
    <row r="29" spans="1:4" ht="63.75">
      <c r="A29" s="166"/>
      <c r="B29" s="22" t="s">
        <v>913</v>
      </c>
      <c r="C29" s="22" t="s">
        <v>911</v>
      </c>
      <c r="D29" s="22" t="s">
        <v>912</v>
      </c>
    </row>
    <row r="30" spans="1:4" ht="51">
      <c r="A30" s="167"/>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8" t="s">
        <v>924</v>
      </c>
      <c r="B33" s="22" t="s">
        <v>925</v>
      </c>
      <c r="C33" s="22" t="s">
        <v>926</v>
      </c>
      <c r="D33" s="22" t="s">
        <v>927</v>
      </c>
    </row>
    <row r="34" spans="1:4" ht="51">
      <c r="A34" s="169"/>
      <c r="B34" s="22" t="s">
        <v>928</v>
      </c>
      <c r="C34" s="22" t="s">
        <v>929</v>
      </c>
      <c r="D34" s="22" t="s">
        <v>930</v>
      </c>
    </row>
    <row r="35" spans="1:4" ht="51">
      <c r="A35" s="21" t="s">
        <v>931</v>
      </c>
      <c r="B35" s="22" t="s">
        <v>932</v>
      </c>
      <c r="C35" s="22" t="s">
        <v>931</v>
      </c>
      <c r="D35" s="22" t="s">
        <v>933</v>
      </c>
    </row>
    <row r="36" spans="1:4" ht="25.5">
      <c r="A36" s="168" t="s">
        <v>934</v>
      </c>
      <c r="B36" s="22" t="s">
        <v>935</v>
      </c>
      <c r="C36" s="22" t="s">
        <v>936</v>
      </c>
      <c r="D36" s="22" t="s">
        <v>937</v>
      </c>
    </row>
    <row r="37" spans="1:4" ht="25.5">
      <c r="A37" s="170"/>
      <c r="B37" s="22" t="s">
        <v>938</v>
      </c>
      <c r="C37" s="22" t="s">
        <v>936</v>
      </c>
      <c r="D37" s="22" t="s">
        <v>937</v>
      </c>
    </row>
    <row r="38" spans="1:4" ht="38.25">
      <c r="A38" s="169"/>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H15" sqref="H15"/>
    </sheetView>
  </sheetViews>
  <sheetFormatPr defaultRowHeight="14.25"/>
  <cols>
    <col min="1" max="1" width="5.75" customWidth="1"/>
    <col min="2" max="2" width="18.625" customWidth="1"/>
    <col min="3" max="3" width="12.375" customWidth="1"/>
    <col min="4" max="4" width="25.375" customWidth="1"/>
    <col min="5" max="5" width="18.625" customWidth="1"/>
    <col min="7" max="7" width="16.875" customWidth="1"/>
  </cols>
  <sheetData>
    <row r="1" spans="2:11" ht="16.5" thickBot="1">
      <c r="C1" s="130" t="s">
        <v>104</v>
      </c>
      <c r="D1" s="130"/>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7" t="s">
        <v>101</v>
      </c>
      <c r="C36" s="127"/>
      <c r="D36" s="127"/>
      <c r="E36" s="127"/>
      <c r="F36" s="127"/>
      <c r="G36" s="127"/>
      <c r="H36" s="127"/>
      <c r="I36" s="127"/>
      <c r="J36" s="127"/>
      <c r="K36" s="127"/>
      <c r="L36" s="57"/>
      <c r="M36" s="57"/>
      <c r="N36" s="57"/>
      <c r="O36" s="57"/>
      <c r="P36" s="57"/>
      <c r="Q36" s="57"/>
    </row>
    <row r="37" spans="2:17">
      <c r="B37" s="131" t="s">
        <v>47</v>
      </c>
      <c r="C37" s="131"/>
      <c r="D37" s="131"/>
      <c r="E37" s="131"/>
      <c r="F37" s="131"/>
      <c r="G37" s="131"/>
      <c r="H37" s="131"/>
      <c r="I37" s="131"/>
      <c r="J37" s="131"/>
      <c r="K37" s="131"/>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1" t="s">
        <v>102</v>
      </c>
      <c r="C40" s="131"/>
      <c r="D40" s="131"/>
      <c r="E40" s="131"/>
      <c r="F40" s="131"/>
      <c r="G40" s="131"/>
      <c r="H40" s="131"/>
      <c r="I40" s="131"/>
      <c r="J40" s="131"/>
      <c r="K40" s="131"/>
      <c r="L40" s="57"/>
      <c r="M40" s="57"/>
      <c r="N40" s="57"/>
      <c r="O40" s="57"/>
      <c r="P40" s="57"/>
      <c r="Q40" s="57"/>
    </row>
    <row r="41" spans="2:17">
      <c r="B41" s="131" t="s">
        <v>48</v>
      </c>
      <c r="C41" s="131"/>
      <c r="D41" s="131"/>
      <c r="E41" s="131"/>
      <c r="F41" s="131"/>
      <c r="G41" s="131"/>
      <c r="H41" s="131"/>
      <c r="I41" s="131"/>
      <c r="J41" s="131"/>
      <c r="K41" s="131"/>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8" t="s">
        <v>66</v>
      </c>
      <c r="C64" s="129"/>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7" t="s">
        <v>74</v>
      </c>
      <c r="C78" s="127"/>
      <c r="D78" s="127"/>
      <c r="E78" s="127"/>
      <c r="F78" s="127"/>
      <c r="G78" s="127"/>
      <c r="H78" s="127"/>
      <c r="I78" s="127"/>
      <c r="J78" s="127"/>
      <c r="K78" s="127"/>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7" t="s">
        <v>75</v>
      </c>
      <c r="C105" s="127"/>
      <c r="D105" s="127"/>
      <c r="E105" s="127"/>
      <c r="F105" s="127"/>
      <c r="G105" s="127"/>
      <c r="H105" s="127"/>
      <c r="I105" s="127"/>
      <c r="J105" s="127"/>
      <c r="K105" s="127"/>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36.75" thickBot="1">
      <c r="B116" s="78" t="s">
        <v>88</v>
      </c>
      <c r="C116" s="77" t="s">
        <v>89</v>
      </c>
    </row>
    <row r="117" spans="2:3" ht="36.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14.7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topLeftCell="A31" zoomScaleNormal="120" zoomScaleSheetLayoutView="100" zoomScalePageLayoutView="120" workbookViewId="0">
      <selection activeCell="E48" sqref="E48:I48"/>
    </sheetView>
  </sheetViews>
  <sheetFormatPr defaultRowHeight="14.25"/>
  <cols>
    <col min="2" max="2" width="12.75" customWidth="1"/>
    <col min="3" max="3" width="11.625" customWidth="1"/>
    <col min="5" max="5" width="14.25" customWidth="1"/>
    <col min="6" max="6" width="11.125" customWidth="1"/>
    <col min="7" max="7" width="14.625" customWidth="1"/>
    <col min="8" max="8" width="9.75" customWidth="1"/>
  </cols>
  <sheetData>
    <row r="1" spans="1:9">
      <c r="A1" s="132" t="s">
        <v>1107</v>
      </c>
      <c r="B1" s="132"/>
      <c r="C1" s="132"/>
      <c r="D1" s="132"/>
      <c r="E1" s="132"/>
      <c r="F1" s="132"/>
      <c r="G1" s="132"/>
      <c r="H1" s="132"/>
      <c r="I1" s="132"/>
    </row>
    <row r="2" spans="1:9">
      <c r="A2" s="132" t="s">
        <v>1069</v>
      </c>
      <c r="B2" s="132"/>
      <c r="C2" s="132"/>
      <c r="D2" s="132"/>
      <c r="E2" s="132"/>
      <c r="F2" s="132"/>
      <c r="G2" s="132"/>
      <c r="H2" s="132"/>
      <c r="I2" s="132"/>
    </row>
    <row r="3" spans="1:9" ht="15">
      <c r="A3" s="142" t="s">
        <v>1078</v>
      </c>
      <c r="B3" s="142"/>
      <c r="C3" s="142"/>
      <c r="D3" s="142"/>
      <c r="E3" s="142"/>
      <c r="F3" s="142"/>
      <c r="G3" s="142"/>
      <c r="H3" s="142"/>
      <c r="I3" s="142"/>
    </row>
    <row r="4" spans="1:9" ht="15">
      <c r="A4" s="116"/>
      <c r="B4" s="116"/>
      <c r="C4" s="116"/>
      <c r="D4" s="116"/>
      <c r="E4" s="116"/>
      <c r="F4" s="116"/>
      <c r="G4" s="116"/>
      <c r="H4" s="116"/>
      <c r="I4" s="116"/>
    </row>
    <row r="5" spans="1:9" ht="15">
      <c r="A5" s="116"/>
      <c r="B5" s="116"/>
      <c r="C5" s="116"/>
      <c r="D5" s="116"/>
      <c r="E5" s="116"/>
      <c r="F5" s="116"/>
      <c r="G5" s="116"/>
      <c r="H5" s="116"/>
      <c r="I5" s="116"/>
    </row>
    <row r="6" spans="1:9" ht="15">
      <c r="A6" s="116"/>
      <c r="B6" s="116"/>
      <c r="C6" s="116"/>
      <c r="D6" s="116"/>
      <c r="E6" s="116"/>
      <c r="F6" s="116"/>
      <c r="G6" s="116"/>
      <c r="H6" s="116"/>
      <c r="I6" s="116"/>
    </row>
    <row r="7" spans="1:9" ht="15">
      <c r="A7" s="116"/>
      <c r="B7" s="116"/>
      <c r="C7" s="116"/>
      <c r="D7" s="116"/>
      <c r="E7" s="116"/>
      <c r="F7" s="116"/>
      <c r="G7" s="116"/>
      <c r="H7" s="116"/>
      <c r="I7" s="116"/>
    </row>
    <row r="8" spans="1:9" ht="15">
      <c r="A8" s="116"/>
      <c r="B8" s="116"/>
      <c r="C8" s="116"/>
      <c r="D8" s="116"/>
      <c r="E8" s="116"/>
      <c r="F8" s="116"/>
      <c r="G8" s="116"/>
      <c r="H8" s="116"/>
      <c r="I8" s="116"/>
    </row>
    <row r="9" spans="1:9" ht="15">
      <c r="A9" s="116"/>
      <c r="B9" s="116"/>
      <c r="C9" s="116"/>
      <c r="D9" s="116"/>
      <c r="E9" s="116"/>
      <c r="F9" s="116"/>
      <c r="G9" s="116"/>
      <c r="H9" s="116"/>
      <c r="I9" s="116"/>
    </row>
    <row r="10" spans="1:9" ht="15">
      <c r="A10" s="116"/>
      <c r="B10" s="116"/>
      <c r="C10" s="116"/>
      <c r="D10" s="116"/>
      <c r="E10" s="116"/>
      <c r="F10" s="116"/>
      <c r="G10" s="116"/>
      <c r="H10" s="116"/>
      <c r="I10" s="116"/>
    </row>
    <row r="11" spans="1:9" ht="18">
      <c r="A11" s="115"/>
      <c r="B11" s="115"/>
      <c r="C11" s="115"/>
      <c r="D11" s="115"/>
      <c r="E11" s="115"/>
      <c r="F11" s="115"/>
      <c r="G11" s="115"/>
      <c r="H11" s="115"/>
      <c r="I11" s="115"/>
    </row>
    <row r="45" spans="1:9" ht="15" thickBot="1"/>
    <row r="46" spans="1:9">
      <c r="A46" s="133" t="s">
        <v>1048</v>
      </c>
      <c r="B46" s="134"/>
      <c r="C46" s="134"/>
      <c r="D46" s="135"/>
      <c r="E46" s="133" t="s">
        <v>1049</v>
      </c>
      <c r="F46" s="134"/>
      <c r="G46" s="134"/>
      <c r="H46" s="134"/>
      <c r="I46" s="135"/>
    </row>
    <row r="47" spans="1:9" ht="18.75" customHeight="1">
      <c r="A47" s="139" t="s">
        <v>1108</v>
      </c>
      <c r="B47" s="140"/>
      <c r="C47" s="140"/>
      <c r="D47" s="141"/>
      <c r="E47" s="139" t="s">
        <v>1106</v>
      </c>
      <c r="F47" s="140"/>
      <c r="G47" s="140"/>
      <c r="H47" s="140"/>
      <c r="I47" s="141"/>
    </row>
    <row r="48" spans="1:9" ht="26.25" customHeight="1" thickBot="1">
      <c r="A48" s="136" t="s">
        <v>1111</v>
      </c>
      <c r="B48" s="137"/>
      <c r="C48" s="137"/>
      <c r="D48" s="138"/>
      <c r="E48" s="136" t="s">
        <v>1105</v>
      </c>
      <c r="F48" s="137"/>
      <c r="G48" s="137"/>
      <c r="H48" s="137"/>
      <c r="I48" s="138"/>
    </row>
  </sheetData>
  <mergeCells count="9">
    <mergeCell ref="A1:I1"/>
    <mergeCell ref="A2:I2"/>
    <mergeCell ref="A46:D46"/>
    <mergeCell ref="E46:I46"/>
    <mergeCell ref="A48:D48"/>
    <mergeCell ref="E48:I48"/>
    <mergeCell ref="E47:I47"/>
    <mergeCell ref="A47:D47"/>
    <mergeCell ref="A3:I3"/>
  </mergeCells>
  <phoneticPr fontId="34" type="noConversion"/>
  <pageMargins left="0.70866141732283472" right="0.11811023622047245" top="0.55118110236220474" bottom="0.55118110236220474" header="0.31496062992125984" footer="0.31496062992125984"/>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1" sqref="B1:C1"/>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3" t="s">
        <v>1113</v>
      </c>
      <c r="C1" s="144"/>
      <c r="D1" s="35" t="s">
        <v>808</v>
      </c>
    </row>
    <row r="2" spans="1:4">
      <c r="A2" s="1" t="s">
        <v>786</v>
      </c>
      <c r="B2" s="145" t="str">
        <f>IF('1_GO'!C4="","",'1_GO'!C4)</f>
        <v>Evrak İşlemleri</v>
      </c>
      <c r="C2" s="146"/>
    </row>
    <row r="3" spans="1:4">
      <c r="A3" s="1" t="s">
        <v>785</v>
      </c>
      <c r="B3" s="147" t="str">
        <f>IF('1_GO'!C5="","",'1_GO'!C5)</f>
        <v>Yevmiye İşlemleri Süreci</v>
      </c>
      <c r="C3" s="148"/>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1058</v>
      </c>
      <c r="C9" s="12">
        <v>7</v>
      </c>
    </row>
    <row r="10" spans="1:4">
      <c r="A10" s="12">
        <v>2</v>
      </c>
      <c r="B10" s="12" t="s">
        <v>1059</v>
      </c>
      <c r="C10" s="12">
        <v>5</v>
      </c>
    </row>
    <row r="11" spans="1:4">
      <c r="A11" s="12">
        <v>3</v>
      </c>
      <c r="B11" s="12" t="s">
        <v>1060</v>
      </c>
      <c r="C11" s="12">
        <v>0</v>
      </c>
    </row>
    <row r="12" spans="1:4">
      <c r="A12" s="12">
        <v>4</v>
      </c>
      <c r="B12" s="12" t="s">
        <v>1061</v>
      </c>
      <c r="C12" s="12">
        <v>1</v>
      </c>
    </row>
  </sheetData>
  <sheetProtection selectLockedCells="1"/>
  <mergeCells count="3">
    <mergeCell ref="B1:C1"/>
    <mergeCell ref="B2:C2"/>
    <mergeCell ref="B3:C3"/>
  </mergeCells>
  <phoneticPr fontId="34" type="noConversion"/>
  <conditionalFormatting sqref="B1:C3">
    <cfRule type="containsBlanks" dxfId="33" priority="3">
      <formula>LEN(TRIM(B1))=0</formula>
    </cfRule>
  </conditionalFormatting>
  <conditionalFormatting sqref="A9:B150 A151:C65324">
    <cfRule type="containsBlanks" dxfId="32" priority="2">
      <formula>LEN(TRIM(A9))=0</formula>
    </cfRule>
  </conditionalFormatting>
  <conditionalFormatting sqref="C9:C150">
    <cfRule type="containsBlanks" dxfId="31" priority="1">
      <formula>LEN(TRIM(C9))=0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1" sqref="B1:C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3" t="s">
        <v>1113</v>
      </c>
      <c r="C1" s="144"/>
      <c r="D1" s="35" t="s">
        <v>808</v>
      </c>
    </row>
    <row r="2" spans="1:4">
      <c r="A2" s="1" t="s">
        <v>786</v>
      </c>
      <c r="B2" s="145" t="str">
        <f>IF('1_GO'!C4="","",'1_GO'!C4)</f>
        <v>Evrak İşlemleri</v>
      </c>
      <c r="C2" s="146"/>
    </row>
    <row r="3" spans="1:4">
      <c r="A3" s="1" t="s">
        <v>785</v>
      </c>
      <c r="B3" s="147" t="str">
        <f>IF('1_GO'!C5="","",'1_GO'!C5)</f>
        <v>Yevmiye İşlemleri Süreci</v>
      </c>
      <c r="C3" s="148"/>
    </row>
    <row r="4" spans="1:4">
      <c r="A4" s="2"/>
      <c r="B4" s="2"/>
      <c r="C4" s="2"/>
    </row>
    <row r="5" spans="1:4" ht="18">
      <c r="A5" s="6" t="s">
        <v>1051</v>
      </c>
      <c r="B5" s="7"/>
      <c r="C5" s="8"/>
    </row>
    <row r="6" spans="1:4">
      <c r="A6" s="9" t="s">
        <v>1052</v>
      </c>
      <c r="B6" s="10"/>
      <c r="C6" s="11"/>
    </row>
    <row r="7" spans="1:4" ht="18.75">
      <c r="A7" s="106"/>
      <c r="B7" s="2"/>
      <c r="C7" s="2"/>
    </row>
    <row r="8" spans="1:4">
      <c r="A8" s="1" t="s">
        <v>782</v>
      </c>
      <c r="B8" s="1" t="s">
        <v>789</v>
      </c>
      <c r="C8" s="1" t="s">
        <v>781</v>
      </c>
    </row>
    <row r="9" spans="1:4">
      <c r="A9" s="12">
        <v>1</v>
      </c>
      <c r="B9" s="12" t="s">
        <v>1075</v>
      </c>
      <c r="C9" s="12">
        <v>18</v>
      </c>
    </row>
    <row r="10" spans="1:4">
      <c r="A10" s="12">
        <v>2</v>
      </c>
      <c r="B10" s="12" t="s">
        <v>1062</v>
      </c>
      <c r="C10" s="12">
        <v>5</v>
      </c>
    </row>
    <row r="11" spans="1:4">
      <c r="A11" s="12">
        <v>3</v>
      </c>
      <c r="B11" s="12" t="s">
        <v>1070</v>
      </c>
      <c r="C11" s="12">
        <v>1</v>
      </c>
    </row>
    <row r="12" spans="1:4">
      <c r="A12" s="12">
        <v>4</v>
      </c>
      <c r="B12" s="12" t="s">
        <v>1082</v>
      </c>
      <c r="C12" s="12">
        <v>1</v>
      </c>
    </row>
    <row r="13" spans="1:4">
      <c r="A13" s="12">
        <v>5</v>
      </c>
      <c r="B13" s="12" t="s">
        <v>1112</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0" priority="6">
      <formula>LEN(TRIM(B1))=0</formula>
    </cfRule>
  </conditionalFormatting>
  <conditionalFormatting sqref="A130:C65536">
    <cfRule type="containsBlanks" dxfId="29" priority="5">
      <formula>LEN(TRIM(A130))=0</formula>
    </cfRule>
  </conditionalFormatting>
  <conditionalFormatting sqref="A9:B11 A13:B105">
    <cfRule type="containsBlanks" dxfId="28" priority="4">
      <formula>LEN(TRIM(A9))=0</formula>
    </cfRule>
  </conditionalFormatting>
  <conditionalFormatting sqref="C9:C11 C13:C105">
    <cfRule type="containsBlanks" dxfId="27" priority="3">
      <formula>LEN(TRIM(C9))=0</formula>
    </cfRule>
  </conditionalFormatting>
  <conditionalFormatting sqref="A12:B12">
    <cfRule type="containsBlanks" dxfId="26" priority="2">
      <formula>LEN(TRIM(A12))=0</formula>
    </cfRule>
  </conditionalFormatting>
  <conditionalFormatting sqref="C12">
    <cfRule type="containsBlanks" dxfId="25" priority="1">
      <formula>LEN(TRIM(C12))=0</formula>
    </cfRule>
  </conditionalFormatting>
  <hyperlinks>
    <hyperlink ref="D1" location="'1_GO'!A1" display="Anasayfa"/>
  </hyperlinks>
  <pageMargins left="0.7" right="0.7" top="0.75" bottom="0.75" header="0.3" footer="0.3"/>
  <pageSetup paperSize="9" scale="8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71.375" style="12" customWidth="1"/>
    <col min="3" max="16384" width="9" style="2"/>
  </cols>
  <sheetData>
    <row r="1" spans="1:3">
      <c r="A1" s="1" t="s">
        <v>784</v>
      </c>
      <c r="B1" s="13" t="s">
        <v>1113</v>
      </c>
      <c r="C1" s="35" t="s">
        <v>808</v>
      </c>
    </row>
    <row r="2" spans="1:3">
      <c r="A2" s="1" t="s">
        <v>786</v>
      </c>
      <c r="B2" s="4" t="str">
        <f>IF('1_GO'!C4="","",'1_GO'!C4)</f>
        <v>Evrak İşlemleri</v>
      </c>
    </row>
    <row r="3" spans="1:3">
      <c r="A3" s="1" t="s">
        <v>785</v>
      </c>
      <c r="B3" s="5" t="str">
        <f>IF('1_GO'!C5="","",'1_GO'!C5)</f>
        <v>Yevmiye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B9" s="12" t="s">
        <v>1076</v>
      </c>
    </row>
  </sheetData>
  <sheetProtection selectLockedCells="1"/>
  <phoneticPr fontId="34"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79" style="12" customWidth="1"/>
    <col min="3" max="16384" width="9" style="2"/>
  </cols>
  <sheetData>
    <row r="1" spans="1:3">
      <c r="A1" s="1" t="s">
        <v>784</v>
      </c>
      <c r="B1" s="13" t="s">
        <v>1113</v>
      </c>
      <c r="C1" s="35" t="s">
        <v>808</v>
      </c>
    </row>
    <row r="2" spans="1:3">
      <c r="A2" s="1" t="s">
        <v>786</v>
      </c>
      <c r="B2" s="4" t="str">
        <f>IF('1_GO'!C4="","",'1_GO'!C4)</f>
        <v>Evrak İşlemleri</v>
      </c>
    </row>
    <row r="3" spans="1:3">
      <c r="A3" s="1" t="s">
        <v>785</v>
      </c>
      <c r="B3" s="5" t="str">
        <f>IF('1_GO'!C5="","",'1_GO'!C5)</f>
        <v>Yevmiye İşlemleri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1083</v>
      </c>
    </row>
  </sheetData>
  <sheetProtection selectLockedCells="1"/>
  <phoneticPr fontId="34"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 sqref="B1"/>
    </sheetView>
  </sheetViews>
  <sheetFormatPr defaultRowHeight="12.75"/>
  <cols>
    <col min="1" max="1" width="5" style="12" customWidth="1"/>
    <col min="2" max="2" width="80.25" style="12" customWidth="1"/>
    <col min="3" max="16384" width="9" style="2"/>
  </cols>
  <sheetData>
    <row r="1" spans="1:3">
      <c r="A1" s="1" t="s">
        <v>784</v>
      </c>
      <c r="B1" s="13" t="s">
        <v>1113</v>
      </c>
      <c r="C1" s="35" t="s">
        <v>808</v>
      </c>
    </row>
    <row r="2" spans="1:3">
      <c r="A2" s="1" t="s">
        <v>786</v>
      </c>
      <c r="B2" s="4" t="str">
        <f>IF('1_GO'!C4="","",'1_GO'!C4)</f>
        <v>Evrak İşlemleri</v>
      </c>
    </row>
    <row r="3" spans="1:3">
      <c r="A3" s="1" t="s">
        <v>785</v>
      </c>
      <c r="B3" s="5" t="str">
        <f>IF('1_GO'!C5="","",'1_GO'!C5)</f>
        <v>Yevmiye İşlemleri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1073</v>
      </c>
    </row>
    <row r="10" spans="1:3">
      <c r="A10" s="12">
        <v>2</v>
      </c>
      <c r="B10" s="12" t="s">
        <v>1084</v>
      </c>
    </row>
  </sheetData>
  <sheetProtection selectLockedCells="1"/>
  <phoneticPr fontId="34" type="noConversion"/>
  <conditionalFormatting sqref="B1:B3">
    <cfRule type="containsBlanks" dxfId="20" priority="3">
      <formula>LEN(TRIM(B1))=0</formula>
    </cfRule>
  </conditionalFormatting>
  <conditionalFormatting sqref="A11:B65536 A9:A10">
    <cfRule type="containsBlanks" dxfId="19" priority="2">
      <formula>LEN(TRIM(A9))=0</formula>
    </cfRule>
  </conditionalFormatting>
  <conditionalFormatting sqref="B9:B10">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 sqref="B1"/>
    </sheetView>
  </sheetViews>
  <sheetFormatPr defaultRowHeight="12.75"/>
  <cols>
    <col min="1" max="1" width="5" style="12" customWidth="1"/>
    <col min="2" max="2" width="78" style="12" customWidth="1"/>
    <col min="3" max="16384" width="9" style="2"/>
  </cols>
  <sheetData>
    <row r="1" spans="1:3">
      <c r="A1" s="1" t="s">
        <v>784</v>
      </c>
      <c r="B1" s="13" t="s">
        <v>1113</v>
      </c>
      <c r="C1" s="35" t="s">
        <v>808</v>
      </c>
    </row>
    <row r="2" spans="1:3">
      <c r="A2" s="1" t="s">
        <v>786</v>
      </c>
      <c r="B2" s="4" t="str">
        <f>IF('1_GO'!C4="","",'1_GO'!C4)</f>
        <v>Evrak İşlemleri</v>
      </c>
    </row>
    <row r="3" spans="1:3">
      <c r="A3" s="1" t="s">
        <v>785</v>
      </c>
      <c r="B3" s="5" t="str">
        <f>IF('1_GO'!C5="","",'1_GO'!C5)</f>
        <v>Yevmiye İşlemleri Süreci</v>
      </c>
    </row>
    <row r="4" spans="1:3">
      <c r="A4" s="2"/>
      <c r="B4" s="2"/>
    </row>
    <row r="5" spans="1:3" ht="18">
      <c r="A5" s="6" t="s">
        <v>445</v>
      </c>
      <c r="B5" s="8"/>
    </row>
    <row r="6" spans="1:3">
      <c r="A6" s="9"/>
      <c r="B6" s="11"/>
    </row>
    <row r="7" spans="1:3">
      <c r="A7" s="3"/>
      <c r="B7" s="2"/>
    </row>
    <row r="8" spans="1:3">
      <c r="A8" s="1" t="s">
        <v>782</v>
      </c>
      <c r="B8" s="1" t="s">
        <v>802</v>
      </c>
    </row>
    <row r="9" spans="1:3">
      <c r="A9" s="111"/>
      <c r="B9" s="111" t="s">
        <v>1076</v>
      </c>
    </row>
    <row r="10" spans="1:3">
      <c r="A10" s="111"/>
      <c r="B10" s="111"/>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4"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Neziha Keskin</cp:lastModifiedBy>
  <cp:lastPrinted>2015-02-05T08:04:13Z</cp:lastPrinted>
  <dcterms:created xsi:type="dcterms:W3CDTF">2011-03-10T05:19:50Z</dcterms:created>
  <dcterms:modified xsi:type="dcterms:W3CDTF">2015-02-05T08:04:15Z</dcterms:modified>
</cp:coreProperties>
</file>