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'37_P_Ac'!$A$1:$M$40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<sst xmlns="http://schemas.openxmlformats.org/spreadsheetml/2006/main" count="1618" uniqueCount="1105">
  <si>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</si>
  <si>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</si>
  <si>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</si>
  <si>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</si>
  <si>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</si>
  <si>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</si>
  <si>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</si>
  <si>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</si>
  <si>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</si>
  <si>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</si>
  <si>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</si>
  <si>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</si>
  <si>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</si>
  <si>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</si>
  <si>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</si>
  <si>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</si>
  <si>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</si>
  <si>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</si>
  <si>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</si>
  <si>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</si>
  <si>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</si>
  <si>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</si>
  <si>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</si>
  <si>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</si>
  <si>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</si>
  <si>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</si>
  <si>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</si>
  <si>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</si>
  <si>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</si>
  <si>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</si>
  <si>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</si>
  <si>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</si>
  <si>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</si>
  <si>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</si>
  <si>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</si>
  <si>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</si>
  <si>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</si>
  <si>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</si>
  <si>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</si>
  <si>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</si>
  <si>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</si>
  <si>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</si>
  <si>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</si>
  <si>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</si>
  <si>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</si>
  <si>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</si>
  <si>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</si>
  <si>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</si>
  <si>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</si>
  <si>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</si>
  <si>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</si>
  <si>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</si>
  <si>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</si>
  <si>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</si>
  <si>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</si>
  <si>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</si>
  <si>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</si>
  <si>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</si>
  <si>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</si>
  <si>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</si>
  <si>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</si>
  <si>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</si>
  <si>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</si>
  <si>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</si>
  <si>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</si>
  <si>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</si>
  <si>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</si>
  <si>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</si>
  <si>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</si>
  <si>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</si>
  <si>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</si>
  <si>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</si>
  <si>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</si>
  <si>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</si>
  <si>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</si>
  <si>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</si>
  <si>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</si>
  <si>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</si>
  <si>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</si>
  <si>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</si>
  <si>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</si>
  <si>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</si>
  <si>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</si>
  <si>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</si>
  <si>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</si>
  <si>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</si>
  <si>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</si>
  <si>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</si>
  <si>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</si>
  <si>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</si>
  <si>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</si>
  <si>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</si>
  <si>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</si>
  <si>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</si>
  <si>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</si>
  <si>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</si>
  <si>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</si>
  <si>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</si>
  <si>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</si>
  <si>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</si>
  <si>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</si>
  <si>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</si>
  <si>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</si>
  <si>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</si>
  <si>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</si>
  <si>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</si>
  <si>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</si>
  <si>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</si>
  <si>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</si>
  <si>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</si>
  <si>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</si>
  <si>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</si>
  <si>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</si>
  <si>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</si>
  <si>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</si>
  <si>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</si>
  <si>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</si>
  <si>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</si>
  <si>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</si>
  <si>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</si>
  <si>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</si>
  <si>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</si>
  <si>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</si>
  <si>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</si>
  <si>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</si>
  <si>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</si>
  <si>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</si>
  <si>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</si>
  <si>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</si>
  <si>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</si>
  <si>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</si>
  <si>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</si>
  <si>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</si>
  <si>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</si>
  <si>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</si>
  <si>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</si>
  <si>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</si>
  <si>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</si>
  <si>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</si>
  <si>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</si>
  <si>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</si>
  <si>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</si>
  <si>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</si>
  <si>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</si>
  <si>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</si>
  <si>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</si>
  <si>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</si>
  <si>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</si>
  <si>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</si>
  <si>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</si>
  <si>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</si>
  <si>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</si>
  <si>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</si>
  <si>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</si>
  <si>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</si>
  <si>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</si>
  <si>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</si>
  <si>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</si>
  <si>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</si>
  <si>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</si>
  <si>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</si>
  <si>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</si>
  <si>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</si>
  <si>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</si>
  <si>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</si>
  <si>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</si>
  <si>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</si>
  <si>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</si>
  <si>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</si>
  <si>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</si>
  <si>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</si>
  <si>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</si>
  <si>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</si>
  <si>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</si>
  <si>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</si>
  <si>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</si>
  <si>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</si>
  <si>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</si>
  <si>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</si>
  <si>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</si>
  <si>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</si>
  <si>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</si>
  <si>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</si>
  <si>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</si>
  <si>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</si>
  <si>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</si>
  <si>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</si>
  <si>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</si>
  <si>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</si>
  <si>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</si>
  <si>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</si>
  <si>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</si>
  <si>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</si>
  <si>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</si>
  <si>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</si>
  <si>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</si>
  <si>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</si>
  <si>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</si>
  <si>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</si>
  <si>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</si>
  <si>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</si>
  <si>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</si>
  <si>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</si>
  <si>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</si>
  <si>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</si>
  <si>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</si>
  <si>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</si>
  <si>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</si>
  <si>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</si>
  <si>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</si>
  <si>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</si>
  <si>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</si>
  <si>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</si>
  <si>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</si>
  <si>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</si>
  <si>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</si>
  <si>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</si>
  <si>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</si>
  <si>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</si>
  <si>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</si>
  <si>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</si>
  <si>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</si>
  <si>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</si>
  <si>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</si>
  <si>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</si>
  <si>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</si>
  <si>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</si>
  <si>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</si>
  <si>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</si>
  <si>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</si>
  <si>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</si>
  <si>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</si>
  <si>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</si>
  <si>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</si>
  <si>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</si>
  <si>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</si>
  <si>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</si>
  <si>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</si>
  <si>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</si>
  <si>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</si>
  <si>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</si>
  <si>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</si>
  <si>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</si>
  <si>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</si>
  <si>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</si>
  <si>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</si>
  <si>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</si>
  <si>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</si>
  <si>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</si>
  <si>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</si>
  <si>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</si>
  <si>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</si>
  <si>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</si>
  <si>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</si>
  <si>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</si>
  <si>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</si>
  <si>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</si>
  <si>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</si>
  <si>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</si>
  <si>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</si>
  <si>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</si>
  <si>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</si>
  <si>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</si>
  <si>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</si>
  <si>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</si>
  <si>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</si>
  <si>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</si>
  <si>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</si>
  <si>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</si>
  <si>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</si>
  <si>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</si>
  <si>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</si>
  <si>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</si>
  <si>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</si>
  <si>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</si>
  <si>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</si>
  <si>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</si>
  <si>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</si>
  <si>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</si>
  <si>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</si>
  <si>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</si>
  <si>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</si>
  <si>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</si>
  <si>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</si>
  <si>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</si>
  <si>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</si>
  <si>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</si>
  <si>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</si>
  <si>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</si>
  <si>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</si>
  <si>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</si>
  <si>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</si>
  <si>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</si>
  <si>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</si>
  <si>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</si>
  <si>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</si>
  <si>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</si>
  <si>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</si>
  <si>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</si>
  <si>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</si>
  <si>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</si>
  <si>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</si>
  <si>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</si>
  <si>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</si>
  <si>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</si>
  <si>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</si>
  <si>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</si>
  <si>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</si>
  <si>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</si>
  <si>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</si>
  <si>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</si>
  <si>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</si>
  <si>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</si>
  <si>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</si>
  <si>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</si>
  <si>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</si>
  <si>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</si>
  <si>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</si>
  <si>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</si>
  <si>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</si>
  <si>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</si>
  <si>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</si>
  <si>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</si>
  <si>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</si>
  <si>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</si>
  <si>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</si>
  <si>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</si>
  <si>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</si>
  <si>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</si>
  <si>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</si>
  <si>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</si>
  <si>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</si>
  <si>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</si>
  <si>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</si>
  <si>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</si>
  <si>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</si>
  <si>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</si>
  <si>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</si>
  <si>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</si>
  <si>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</si>
  <si>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</si>
  <si>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</si>
  <si>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</si>
  <si>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</si>
  <si>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</si>
  <si>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</si>
  <si>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</si>
  <si>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</si>
  <si>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</si>
  <si>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</si>
  <si>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</si>
  <si>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</si>
  <si>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</si>
  <si>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</si>
  <si>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</si>
  <si>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</si>
  <si>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</si>
  <si>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</si>
  <si>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</si>
  <si>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</si>
  <si>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</si>
  <si>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</si>
  <si>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</si>
  <si>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</si>
  <si>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</si>
  <si>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</si>
  <si>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</si>
  <si>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</si>
  <si>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</si>
  <si>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</si>
  <si>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</si>
  <si>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</si>
  <si>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</si>
  <si>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</si>
  <si>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</si>
  <si>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</si>
  <si>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</si>
  <si>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</si>
  <si>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</si>
  <si>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</si>
  <si>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</si>
  <si>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</si>
  <si>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</si>
  <si>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</si>
  <si>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</si>
  <si>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</si>
  <si>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</si>
  <si>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</si>
  <si>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</si>
  <si>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</si>
  <si>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</si>
  <si>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</si>
  <si>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</si>
  <si>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</si>
  <si>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</si>
  <si>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</si>
  <si>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</si>
  <si>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</si>
  <si>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</si>
  <si>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</si>
  <si>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</si>
  <si>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</si>
  <si>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</si>
  <si>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</si>
  <si>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</si>
  <si>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</si>
  <si>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</si>
  <si>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</si>
  <si>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</si>
  <si>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</si>
  <si>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</si>
  <si>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</si>
  <si>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</si>
  <si>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</si>
  <si>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</si>
  <si>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</si>
  <si>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</si>
  <si>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</si>
  <si>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</si>
  <si>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</si>
  <si>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</si>
  <si>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</si>
  <si>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</si>
  <si>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</si>
  <si>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</si>
  <si>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</si>
  <si>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</si>
  <si>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</si>
  <si>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</si>
  <si>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</si>
  <si>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</si>
  <si>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</si>
  <si>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</si>
  <si>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</si>
  <si>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</si>
  <si>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</si>
  <si>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</si>
  <si>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</si>
  <si>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</si>
  <si>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</si>
  <si>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</si>
  <si>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</si>
  <si>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</si>
  <si>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</si>
  <si>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</si>
  <si>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</si>
  <si>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</si>
  <si>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</si>
  <si>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</si>
  <si>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</si>
  <si>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</si>
  <si>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</si>
  <si>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</si>
  <si>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</si>
  <si>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</si>
  <si>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</si>
  <si>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</si>
  <si>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</si>
  <si>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</si>
  <si>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</si>
  <si>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</si>
  <si>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</si>
  <si>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</si>
  <si>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</si>
  <si>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</si>
  <si>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</si>
  <si>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</si>
  <si>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</si>
  <si>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</si>
  <si>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</si>
  <si>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</si>
  <si>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</si>
  <si>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</si>
  <si>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</si>
  <si>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</si>
  <si>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</si>
  <si>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</si>
  <si>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</si>
  <si>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</si>
  <si>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</si>
  <si>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</si>
  <si>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</si>
  <si>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</si>
  <si>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</si>
  <si>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</si>
  <si>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</si>
  <si>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</si>
  <si>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</si>
  <si>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</si>
  <si>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</si>
  <si>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</si>
  <si>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</si>
  <si>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</si>
  <si>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</si>
  <si>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</si>
  <si>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</si>
  <si>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</si>
  <si>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</si>
  <si>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</si>
  <si>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</si>
  <si>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</si>
  <si>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</si>
  <si>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</si>
  <si>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</si>
  <si>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</si>
  <si>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</si>
  <si>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</si>
  <si>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</si>
  <si>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</si>
  <si>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</si>
  <si>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</si>
  <si>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</si>
  <si>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</si>
  <si>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</si>
  <si>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</si>
  <si>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</si>
  <si>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</si>
  <si>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</si>
  <si>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</si>
  <si>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</si>
  <si>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</si>
  <si>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</si>
  <si>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</si>
  <si>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</si>
  <si>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</si>
  <si>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</si>
  <si>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</si>
  <si>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</si>
  <si>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</si>
  <si>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</si>
  <si>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</si>
  <si>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</si>
  <si>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</si>
  <si>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</si>
  <si>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</si>
  <si>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</si>
  <si>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</si>
  <si>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</si>
  <si>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</si>
  <si>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</si>
  <si>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</si>
  <si>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</si>
  <si>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</si>
  <si>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</si>
  <si>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</si>
  <si>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</si>
  <si>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</si>
  <si>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</si>
  <si>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</si>
  <si>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</si>
  <si>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</si>
  <si>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</si>
  <si>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</si>
  <si>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</si>
  <si>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</si>
  <si>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</si>
  <si>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</si>
  <si>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</si>
  <si>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</si>
  <si>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</si>
  <si>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</si>
  <si>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</si>
  <si>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</si>
  <si>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</si>
  <si>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</si>
  <si>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</si>
  <si>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</si>
  <si>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</si>
  <si>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</si>
  <si>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</si>
  <si>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</si>
  <si>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</si>
  <si>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</si>
  <si>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</si>
  <si>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</si>
  <si>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</si>
  <si>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</si>
  <si>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</si>
  <si>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</si>
  <si>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</si>
  <si>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</si>
  <si>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</si>
  <si>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</si>
  <si>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</si>
  <si>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</si>
  <si>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</si>
  <si>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</si>
  <si>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</si>
  <si>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</si>
  <si>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</si>
  <si>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</si>
  <si>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</si>
  <si>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</si>
  <si>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</si>
  <si>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</si>
  <si>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</si>
  <si>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</si>
  <si>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</si>
  <si>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</si>
  <si>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</si>
  <si>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</si>
  <si>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</si>
  <si>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</si>
  <si>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</si>
  <si>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</si>
  <si>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</si>
  <si>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</si>
  <si>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</si>
  <si>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</si>
  <si>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</si>
  <si>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</si>
  <si>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</si>
  <si>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</si>
  <si>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</si>
  <si>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</si>
  <si>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</si>
  <si>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</si>
  <si>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</si>
  <si>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</si>
  <si>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</si>
  <si>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</si>
  <si>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</si>
  <si>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</si>
  <si>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</si>
  <si>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</si>
  <si>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</si>
  <si>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</si>
  <si>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</si>
  <si>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</si>
  <si>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</si>
  <si>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</si>
  <si>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</si>
  <si>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</si>
  <si>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</si>
  <si>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</si>
  <si>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</si>
  <si>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</si>
  <si>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</si>
  <si>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</si>
  <si>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</si>
  <si>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</si>
  <si>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</si>
  <si>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</si>
  <si>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</si>
  <si>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</si>
  <si>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</si>
  <si>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</si>
  <si>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</si>
  <si>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</si>
  <si>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</si>
  <si>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</si>
  <si>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</si>
  <si>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</si>
  <si>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</si>
  <si>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</si>
  <si>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</si>
  <si>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</si>
  <si>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</si>
  <si>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</si>
  <si>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</si>
  <si>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</si>
  <si>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</si>
  <si>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</si>
  <si>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</si>
  <si>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</si>
  <si>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</si>
  <si>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</si>
  <si>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</si>
  <si>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</si>
  <si>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</si>
  <si>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</si>
  <si>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</si>
  <si>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</si>
  <si>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</si>
  <si>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</si>
  <si>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</si>
  <si>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</si>
  <si>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</si>
  <si>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</si>
  <si>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</si>
  <si>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</si>
  <si>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</si>
  <si>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</si>
  <si>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</si>
  <si>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</si>
  <si>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</si>
  <si>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</si>
  <si>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</si>
  <si>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</si>
  <si>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</si>
  <si>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</si>
  <si>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</si>
  <si>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</si>
  <si>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</si>
  <si>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</si>
  <si>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</si>
  <si>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</si>
  <si>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</si>
  <si>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</si>
  <si>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</si>
  <si>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</si>
  <si>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</si>
  <si>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</si>
  <si>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</si>
  <si>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</si>
  <si>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</si>
  <si>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</si>
  <si>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</si>
  <si>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</si>
  <si>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</si>
  <si>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</si>
  <si>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</si>
  <si>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</si>
  <si>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</si>
  <si>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</si>
  <si>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</si>
  <si>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</si>
  <si>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</si>
  <si>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</si>
  <si>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</si>
  <si>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</si>
  <si>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</si>
  <si>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</si>
  <si>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</si>
  <si>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</si>
  <si>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</si>
  <si>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</si>
  <si>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</si>
  <si>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</si>
  <si>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</si>
  <si>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</si>
  <si>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</si>
  <si>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</si>
  <si>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</si>
  <si>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</si>
  <si>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</si>
  <si>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</si>
  <si>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</si>
  <si>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</si>
  <si>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</si>
  <si>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</si>
  <si>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</si>
  <si>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</si>
  <si>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</si>
  <si>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</si>
  <si>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</si>
  <si>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</si>
  <si>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</si>
  <si>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</si>
  <si>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</si>
  <si>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</si>
  <si>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</si>
  <si>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</si>
  <si>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</si>
  <si>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</si>
  <si>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</si>
  <si>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</si>
  <si>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</si>
  <si>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</si>
  <si>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</si>
  <si>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</si>
  <si>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</si>
  <si>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</si>
  <si>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</si>
  <si>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</si>
  <si>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</si>
  <si>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</si>
  <si>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</si>
  <si>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</si>
  <si>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</si>
  <si>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</si>
  <si>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</si>
  <si>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</si>
  <si>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</si>
  <si>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</si>
  <si>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</si>
  <si>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</si>
  <si>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</si>
  <si>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</si>
  <si>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</si>
  <si>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</si>
  <si>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</si>
  <si>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</si>
  <si>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</si>
  <si>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</si>
  <si>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</si>
  <si>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</si>
  <si>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</si>
  <si>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</si>
  <si>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</si>
  <si>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</si>
  <si>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</si>
  <si>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</si>
  <si>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</si>
  <si>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</si>
  <si>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</si>
  <si>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</si>
  <si>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</si>
  <si>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</si>
  <si>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</si>
  <si>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</si>
  <si>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</si>
  <si>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</si>
  <si>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</si>
  <si>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</si>
  <si>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</si>
  <si>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</si>
  <si>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</si>
  <si>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</si>
  <si>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</si>
  <si>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</si>
  <si>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</si>
  <si>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</si>
  <si>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</si>
  <si>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</si>
  <si>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</si>
  <si>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</si>
  <si>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</si>
  <si>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</si>
  <si>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</si>
  <si>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</si>
  <si>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</si>
  <si>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</si>
  <si>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</si>
  <si>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</si>
  <si>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</si>
  <si>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</si>
  <si>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</si>
  <si>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</si>
  <si>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</si>
  <si>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</si>
  <si>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</si>
  <si>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</si>
  <si>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</si>
  <si>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</si>
  <si>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</si>
  <si>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</si>
  <si>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</si>
  <si>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</si>
  <si>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</si>
  <si>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</si>
  <si>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</si>
  <si>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</si>
  <si>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</si>
  <si>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</si>
  <si>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</si>
  <si>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</si>
  <si>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</si>
  <si>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</si>
  <si>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</si>
  <si>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</si>
  <si>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</si>
  <si>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</si>
  <si>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</si>
  <si>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</si>
  <si>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</si>
  <si>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</si>
  <si>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</si>
  <si>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</si>
  <si>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</si>
  <si>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</si>
  <si>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</si>
  <si>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</si>
  <si>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</si>
  <si>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</si>
  <si>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</si>
  <si>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</si>
  <si>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</si>
  <si>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</si>
  <si>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</si>
  <si>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</si>
  <si>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</si>
  <si>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</si>
  <si>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</si>
  <si>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</si>
  <si>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</si>
  <si>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</si>
  <si>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</si>
  <si>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</si>
  <si>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</si>
  <si>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</si>
  <si>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</si>
  <si>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</si>
  <si>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</si>
  <si>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</si>
  <si>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</si>
  <si>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</si>
  <si>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</si>
  <si>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</si>
  <si>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</si>
  <si>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</si>
  <si>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</si>
  <si>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</si>
  <si>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</si>
  <si>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</si>
  <si>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</si>
  <si>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</si>
  <si>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</si>
  <si>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</si>
  <si>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</si>
  <si>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</si>
  <si>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</si>
  <si>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</si>
  <si>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</si>
  <si>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</si>
  <si>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</si>
  <si>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</si>
  <si>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</si>
  <si>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</si>
  <si>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</si>
  <si>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</si>
  <si>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</si>
  <si>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</si>
  <si>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</si>
  <si>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</si>
  <si>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</si>
  <si>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</si>
  <si>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</si>
  <si>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</si>
  <si>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</si>
  <si>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</si>
  <si>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</si>
  <si>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</si>
  <si>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</si>
  <si>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</si>
  <si>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</si>
  <si>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</si>
  <si>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</si>
  <si>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</si>
  <si>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</si>
  <si>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</si>
  <si>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</si>
  <si>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</si>
  <si>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</si>
  <si>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</si>
  <si>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</si>
  <si>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</si>
  <si>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</si>
  <si>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</si>
  <si>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</si>
  <si>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</si>
  <si>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</si>
  <si>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</si>
  <si>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</si>
  <si>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</si>
  <si>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</si>
  <si>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</si>
  <si>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</si>
  <si>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</si>
  <si>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</si>
  <si>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</si>
  <si>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</si>
  <si>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</si>
  <si>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</si>
  <si>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</si>
  <si>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</si>
  <si>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</si>
  <si>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</si>
  <si>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</si>
  <si>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</si>
  <si>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</si>
  <si>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</si>
  <si>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</si>
  <si>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</si>
  <si>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</si>
  <si>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</si>
  <si>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</si>
  <si>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</si>
  <si>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</si>
  <si>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</si>
  <si>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</si>
  <si>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</si>
  <si>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</si>
  <si>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</si>
  <si>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</si>
  <si>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</si>
  <si>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</si>
  <si>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</si>
  <si>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</si>
  <si>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</si>
  <si>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</si>
  <si>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</si>
  <si>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</si>
  <si>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</si>
  <si>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</si>
  <si>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</si>
  <si>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</si>
  <si>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</si>
  <si>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</si>
  <si>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</si>
  <si>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</si>
  <si>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</si>
  <si>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</si>
  <si>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</si>
  <si>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</si>
  <si>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</si>
  <si>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</si>
  <si>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</si>
  <si>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</si>
  <si>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</si>
  <si>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</si>
  <si>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</si>
  <si>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</si>
  <si>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</si>
  <si>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</si>
  <si>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</si>
  <si>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</si>
  <si>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</si>
  <si>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</si>
  <si>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</si>
  <si>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</si>
  <si>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</si>
  <si>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</si>
  <si>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</si>
  <si>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</si>
  <si>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</si>
  <si>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</si>
  <si>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</si>
  <si>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</si>
  <si>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</si>
  <si>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</si>
  <si>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</si>
  <si>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</si>
  <si>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</si>
  <si>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</si>
  <si>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</si>
  <si>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</si>
  <si>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</si>
  <si>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</si>
  <si>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</si>
  <si>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</si>
  <si>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</si>
  <si>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</si>
  <si>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</si>
  <si>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</si>
  <si>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</si>
  <si>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</si>
  <si>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</si>
  <si>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</si>
  <si>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</si>
  <si>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</si>
  <si>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</si>
  <si>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</si>
  <si>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</si>
  <si>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</si>
  <si>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</si>
  <si>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</si>
  <si>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</si>
  <si>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</si>
  <si>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</si>
  <si>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</si>
  <si>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</si>
  <si>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</si>
  <si>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</si>
  <si>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</si>
  <si>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</si>
  <si>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</si>
  <si>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</si>
  <si>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</si>
  <si>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</si>
  <si>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</si>
  <si>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</si>
  <si>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</si>
  <si>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</si>
  <si>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</si>
  <si>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</si>
  <si>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</si>
  <si>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</si>
  <si>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</si>
  <si>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</si>
  <si>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</si>
  <si>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Muhasebe Müdürlüğü</t>
  </si>
  <si>
    <t>Fotokopi Makinası</t>
  </si>
  <si>
    <t>Merkezi Yönetim Harcama Belgeleri Yönetmeliği</t>
  </si>
  <si>
    <t>Madde 61</t>
  </si>
  <si>
    <t>MİF</t>
  </si>
  <si>
    <t>Bilgisayar</t>
  </si>
  <si>
    <t>X</t>
  </si>
  <si>
    <t>Ödenek İşlemleri Süreci İletişim Akış Diyagramı</t>
  </si>
  <si>
    <t>Ödenek İşlemleri Süreci</t>
  </si>
  <si>
    <t>Ödenek İşlemleri</t>
  </si>
  <si>
    <t>İhtiyaç duyulan ödeneğin talep edilmesi ile başlar, ödemenin yapılması ile sona erer</t>
  </si>
  <si>
    <t>Ödeneğin mevzuatına uygun şekilde yapılması</t>
  </si>
  <si>
    <t>SGB</t>
  </si>
  <si>
    <t>İhtiyaç duyulan ödeneğin talep edilmesi</t>
  </si>
  <si>
    <t>SGB ve KBS zamanlaması anlamındaki uyumsuzluk</t>
  </si>
  <si>
    <t>Sistemler arası koordinasyonun eşanlı olarak yapılması</t>
  </si>
  <si>
    <t>Gecikmelerin önlenmesi</t>
  </si>
  <si>
    <t>Telefon</t>
  </si>
  <si>
    <t>Strateji Geliştirme Başkanlığı (SGB) Sisteminden İhtiyaç Duyulan Ödeneğin Talep Edilmesi</t>
  </si>
  <si>
    <t>Ödeneğin Talep Edilmesi</t>
  </si>
  <si>
    <t>Talep Edilen Ödeneğin Kontrol Edilmesi</t>
  </si>
  <si>
    <t>Ödeneğin Kontrol Edilmesi</t>
  </si>
  <si>
    <t>Ödenek Gönderme Belgesinin Sistem Üzerinden Muhasebeleştirilmesi</t>
  </si>
  <si>
    <t>Ödenek Gönderme Belgesinin Muhasebeleştirilmesi</t>
  </si>
  <si>
    <t>Muhasebe Müdürü</t>
  </si>
  <si>
    <t>Merkezi Yönetim Muhasebe Yönetmeliği</t>
  </si>
  <si>
    <t>Turgay ÖZKAYNAK</t>
  </si>
  <si>
    <t>Kırşehir Defterdarlığı</t>
  </si>
  <si>
    <t>nkeskin1@muhasebat.gov.tr</t>
  </si>
  <si>
    <t>Neziha KESKİN</t>
  </si>
  <si>
    <t>0386 213 33 93</t>
  </si>
  <si>
    <t>Muhasebe Şefi</t>
  </si>
  <si>
    <t>Fax</t>
  </si>
  <si>
    <t>Muhasebe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</si>
</sst>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431800</xdr:colOff>
      <xdr:row>12</xdr:row>
      <xdr:rowOff>85725</xdr:rowOff>
    </xdr:from>
    <xdr:to>
      <xdr:col>5</xdr:col>
      <xdr:colOff>539750</xdr:colOff>
      <xdr:row>14</xdr:row>
      <xdr:rowOff>161926</xdr:rowOff>
    </xdr:to>
    <xdr:sp macro="" textlink="">
      <xdr:nvSpPr>
        <xdr:cNvPr id="22" name="1 Akış Çizelgesi: İşlem"/>
        <xdr:cNvSpPr/>
      </xdr:nvSpPr>
      <xdr:spPr>
        <a:xfrm>
          <a:off x="2489200" y="2381250"/>
          <a:ext cx="1479550" cy="4381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Talep Edilen Ödeneğin Kontrol Edilmesi</a:t>
          </a:r>
        </a:p>
      </xdr:txBody>
    </xdr:sp>
    <xdr:clientData/>
  </xdr:twoCellAnchor>
  <xdr:twoCellAnchor>
    <xdr:from>
      <xdr:col>4</xdr:col>
      <xdr:colOff>247649</xdr:colOff>
      <xdr:row>16</xdr:row>
      <xdr:rowOff>132308</xdr:rowOff>
    </xdr:from>
    <xdr:to>
      <xdr:col>5</xdr:col>
      <xdr:colOff>44450</xdr:colOff>
      <xdr:row>17</xdr:row>
      <xdr:rowOff>161926</xdr:rowOff>
    </xdr:to>
    <xdr:sp macro="" textlink="">
      <xdr:nvSpPr>
        <xdr:cNvPr id="48" name="5 Akış Çizelgesi: Karar"/>
        <xdr:cNvSpPr/>
      </xdr:nvSpPr>
      <xdr:spPr>
        <a:xfrm>
          <a:off x="2990849" y="3151733"/>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485775</xdr:colOff>
      <xdr:row>14</xdr:row>
      <xdr:rowOff>161926</xdr:rowOff>
    </xdr:from>
    <xdr:to>
      <xdr:col>4</xdr:col>
      <xdr:colOff>488950</xdr:colOff>
      <xdr:row>16</xdr:row>
      <xdr:rowOff>132308</xdr:rowOff>
    </xdr:to>
    <xdr:cxnSp macro="">
      <xdr:nvCxnSpPr>
        <xdr:cNvPr id="50" name="Düz Ok Bağlayıcısı 49"/>
        <xdr:cNvCxnSpPr>
          <a:stCxn id="22" idx="2"/>
          <a:endCxn id="48" idx="0"/>
        </xdr:cNvCxnSpPr>
      </xdr:nvCxnSpPr>
      <xdr:spPr>
        <a:xfrm>
          <a:off x="3228975" y="2819401"/>
          <a:ext cx="3175" cy="3323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18</xdr:row>
      <xdr:rowOff>111124</xdr:rowOff>
    </xdr:from>
    <xdr:to>
      <xdr:col>3</xdr:col>
      <xdr:colOff>533399</xdr:colOff>
      <xdr:row>20</xdr:row>
      <xdr:rowOff>47625</xdr:rowOff>
    </xdr:to>
    <xdr:sp macro="" textlink="">
      <xdr:nvSpPr>
        <xdr:cNvPr id="51" name="4 Akış Çizelgesi: Sonlandırıcı"/>
        <xdr:cNvSpPr/>
      </xdr:nvSpPr>
      <xdr:spPr>
        <a:xfrm>
          <a:off x="1447800" y="3492499"/>
          <a:ext cx="1142999" cy="2984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Ödenek Geldi</a:t>
          </a:r>
        </a:p>
      </xdr:txBody>
    </xdr:sp>
    <xdr:clientData/>
  </xdr:twoCellAnchor>
  <xdr:twoCellAnchor>
    <xdr:from>
      <xdr:col>5</xdr:col>
      <xdr:colOff>533834</xdr:colOff>
      <xdr:row>18</xdr:row>
      <xdr:rowOff>95881</xdr:rowOff>
    </xdr:from>
    <xdr:to>
      <xdr:col>7</xdr:col>
      <xdr:colOff>400049</xdr:colOff>
      <xdr:row>20</xdr:row>
      <xdr:rowOff>28575</xdr:rowOff>
    </xdr:to>
    <xdr:sp macro="" textlink="">
      <xdr:nvSpPr>
        <xdr:cNvPr id="52" name="4 Akış Çizelgesi: Sonlandırıcı"/>
        <xdr:cNvSpPr/>
      </xdr:nvSpPr>
      <xdr:spPr>
        <a:xfrm>
          <a:off x="3962834" y="3477256"/>
          <a:ext cx="1237815" cy="294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Ödenek Gelmedi</a:t>
          </a:r>
        </a:p>
      </xdr:txBody>
    </xdr:sp>
    <xdr:clientData/>
  </xdr:twoCellAnchor>
  <xdr:twoCellAnchor>
    <xdr:from>
      <xdr:col>2</xdr:col>
      <xdr:colOff>647701</xdr:colOff>
      <xdr:row>17</xdr:row>
      <xdr:rowOff>56629</xdr:rowOff>
    </xdr:from>
    <xdr:to>
      <xdr:col>4</xdr:col>
      <xdr:colOff>247650</xdr:colOff>
      <xdr:row>18</xdr:row>
      <xdr:rowOff>111123</xdr:rowOff>
    </xdr:to>
    <xdr:cxnSp macro="">
      <xdr:nvCxnSpPr>
        <xdr:cNvPr id="54" name="Dirsek Bağlayıcısı 53"/>
        <xdr:cNvCxnSpPr>
          <a:stCxn id="48" idx="1"/>
          <a:endCxn id="51" idx="0"/>
        </xdr:cNvCxnSpPr>
      </xdr:nvCxnSpPr>
      <xdr:spPr>
        <a:xfrm rot="10800000" flipV="1">
          <a:off x="2019301" y="3257029"/>
          <a:ext cx="971549" cy="2354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44450</xdr:colOff>
      <xdr:row>17</xdr:row>
      <xdr:rowOff>56630</xdr:rowOff>
    </xdr:from>
    <xdr:to>
      <xdr:col>6</xdr:col>
      <xdr:colOff>466942</xdr:colOff>
      <xdr:row>18</xdr:row>
      <xdr:rowOff>95881</xdr:rowOff>
    </xdr:to>
    <xdr:cxnSp macro="">
      <xdr:nvCxnSpPr>
        <xdr:cNvPr id="56" name="Dirsek Bağlayıcısı 55"/>
        <xdr:cNvCxnSpPr>
          <a:stCxn id="48" idx="3"/>
          <a:endCxn id="52" idx="0"/>
        </xdr:cNvCxnSpPr>
      </xdr:nvCxnSpPr>
      <xdr:spPr>
        <a:xfrm>
          <a:off x="3473450" y="3257030"/>
          <a:ext cx="1108292" cy="2202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20</xdr:row>
      <xdr:rowOff>28575</xdr:rowOff>
    </xdr:from>
    <xdr:to>
      <xdr:col>6</xdr:col>
      <xdr:colOff>466942</xdr:colOff>
      <xdr:row>22</xdr:row>
      <xdr:rowOff>669</xdr:rowOff>
    </xdr:to>
    <xdr:cxnSp macro="">
      <xdr:nvCxnSpPr>
        <xdr:cNvPr id="62" name="Düz Ok Bağlayıcısı 61"/>
        <xdr:cNvCxnSpPr>
          <a:stCxn id="52" idx="2"/>
          <a:endCxn id="71" idx="0"/>
        </xdr:cNvCxnSpPr>
      </xdr:nvCxnSpPr>
      <xdr:spPr>
        <a:xfrm flipH="1">
          <a:off x="4581525" y="3771900"/>
          <a:ext cx="217" cy="334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600075</xdr:colOff>
      <xdr:row>22</xdr:row>
      <xdr:rowOff>669</xdr:rowOff>
    </xdr:from>
    <xdr:to>
      <xdr:col>7</xdr:col>
      <xdr:colOff>333375</xdr:colOff>
      <xdr:row>24</xdr:row>
      <xdr:rowOff>19051</xdr:rowOff>
    </xdr:to>
    <xdr:sp macro="" textlink="">
      <xdr:nvSpPr>
        <xdr:cNvPr id="71" name="4 Akış Çizelgesi: Sonlandırıcı"/>
        <xdr:cNvSpPr/>
      </xdr:nvSpPr>
      <xdr:spPr>
        <a:xfrm>
          <a:off x="4029075" y="4105944"/>
          <a:ext cx="1104900" cy="38033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Ödenek Talebi Reddedildi</a:t>
          </a:r>
        </a:p>
      </xdr:txBody>
    </xdr:sp>
    <xdr:clientData/>
  </xdr:twoCellAnchor>
  <xdr:twoCellAnchor>
    <xdr:from>
      <xdr:col>3</xdr:col>
      <xdr:colOff>209550</xdr:colOff>
      <xdr:row>3</xdr:row>
      <xdr:rowOff>152400</xdr:rowOff>
    </xdr:from>
    <xdr:to>
      <xdr:col>6</xdr:col>
      <xdr:colOff>38100</xdr:colOff>
      <xdr:row>6</xdr:row>
      <xdr:rowOff>39437</xdr:rowOff>
    </xdr:to>
    <xdr:sp macro="" textlink="">
      <xdr:nvSpPr>
        <xdr:cNvPr id="99" name="4 Akış Çizelgesi: Sonlandırıcı"/>
        <xdr:cNvSpPr/>
      </xdr:nvSpPr>
      <xdr:spPr>
        <a:xfrm>
          <a:off x="2266950" y="704850"/>
          <a:ext cx="1885950" cy="458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İhtiyaç Duyulan Ödeneğin Talep Edilmesi</a:t>
          </a:r>
        </a:p>
      </xdr:txBody>
    </xdr:sp>
    <xdr:clientData/>
  </xdr:twoCellAnchor>
  <xdr:twoCellAnchor>
    <xdr:from>
      <xdr:col>3</xdr:col>
      <xdr:colOff>190500</xdr:colOff>
      <xdr:row>7</xdr:row>
      <xdr:rowOff>155575</xdr:rowOff>
    </xdr:from>
    <xdr:to>
      <xdr:col>6</xdr:col>
      <xdr:colOff>76199</xdr:colOff>
      <xdr:row>10</xdr:row>
      <xdr:rowOff>142875</xdr:rowOff>
    </xdr:to>
    <xdr:sp macro="" textlink="">
      <xdr:nvSpPr>
        <xdr:cNvPr id="108" name="1 Akış Çizelgesi: İşlem"/>
        <xdr:cNvSpPr/>
      </xdr:nvSpPr>
      <xdr:spPr>
        <a:xfrm>
          <a:off x="2247900" y="1470025"/>
          <a:ext cx="1943099" cy="5588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Strateji Geliştirme Başkanlığı (SGB) Sisteminden İhtiyaç Duyulan Ödeneğin Talep Edilmesi</a:t>
          </a:r>
        </a:p>
      </xdr:txBody>
    </xdr:sp>
    <xdr:clientData/>
  </xdr:twoCellAnchor>
  <xdr:twoCellAnchor>
    <xdr:from>
      <xdr:col>4</xdr:col>
      <xdr:colOff>466725</xdr:colOff>
      <xdr:row>6</xdr:row>
      <xdr:rowOff>39437</xdr:rowOff>
    </xdr:from>
    <xdr:to>
      <xdr:col>4</xdr:col>
      <xdr:colOff>476250</xdr:colOff>
      <xdr:row>7</xdr:row>
      <xdr:rowOff>155575</xdr:rowOff>
    </xdr:to>
    <xdr:cxnSp macro="">
      <xdr:nvCxnSpPr>
        <xdr:cNvPr id="74" name="Düz Ok Bağlayıcısı 73"/>
        <xdr:cNvCxnSpPr>
          <a:stCxn id="99" idx="2"/>
          <a:endCxn id="108" idx="0"/>
        </xdr:cNvCxnSpPr>
      </xdr:nvCxnSpPr>
      <xdr:spPr>
        <a:xfrm>
          <a:off x="3209925" y="1163387"/>
          <a:ext cx="9525" cy="306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495300</xdr:colOff>
      <xdr:row>22</xdr:row>
      <xdr:rowOff>15876</xdr:rowOff>
    </xdr:from>
    <xdr:to>
      <xdr:col>4</xdr:col>
      <xdr:colOff>104775</xdr:colOff>
      <xdr:row>24</xdr:row>
      <xdr:rowOff>161926</xdr:rowOff>
    </xdr:to>
    <xdr:sp macro="" textlink="">
      <xdr:nvSpPr>
        <xdr:cNvPr id="82" name="1 Akış Çizelgesi: İşlem"/>
        <xdr:cNvSpPr/>
      </xdr:nvSpPr>
      <xdr:spPr>
        <a:xfrm>
          <a:off x="1181100" y="4121151"/>
          <a:ext cx="1666875" cy="5080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Ödenek Gönderme Belgesinin Sistem Üzerinden Muhasebeleştirilmesi</a:t>
          </a:r>
        </a:p>
      </xdr:txBody>
    </xdr:sp>
    <xdr:clientData/>
  </xdr:twoCellAnchor>
  <xdr:twoCellAnchor>
    <xdr:from>
      <xdr:col>2</xdr:col>
      <xdr:colOff>642938</xdr:colOff>
      <xdr:row>20</xdr:row>
      <xdr:rowOff>47625</xdr:rowOff>
    </xdr:from>
    <xdr:to>
      <xdr:col>2</xdr:col>
      <xdr:colOff>647700</xdr:colOff>
      <xdr:row>22</xdr:row>
      <xdr:rowOff>15876</xdr:rowOff>
    </xdr:to>
    <xdr:cxnSp macro="">
      <xdr:nvCxnSpPr>
        <xdr:cNvPr id="110" name="Düz Ok Bağlayıcısı 109"/>
        <xdr:cNvCxnSpPr>
          <a:stCxn id="51" idx="2"/>
          <a:endCxn id="82" idx="0"/>
        </xdr:cNvCxnSpPr>
      </xdr:nvCxnSpPr>
      <xdr:spPr>
        <a:xfrm flipH="1">
          <a:off x="2014538" y="3790950"/>
          <a:ext cx="4762" cy="330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642938</xdr:colOff>
      <xdr:row>24</xdr:row>
      <xdr:rowOff>161926</xdr:rowOff>
    </xdr:from>
    <xdr:to>
      <xdr:col>2</xdr:col>
      <xdr:colOff>648368</xdr:colOff>
      <xdr:row>26</xdr:row>
      <xdr:rowOff>130174</xdr:rowOff>
    </xdr:to>
    <xdr:cxnSp macro="">
      <xdr:nvCxnSpPr>
        <xdr:cNvPr id="112" name="Düz Ok Bağlayıcısı 111"/>
        <xdr:cNvCxnSpPr>
          <a:stCxn id="82" idx="2"/>
          <a:endCxn id="233" idx="0"/>
        </xdr:cNvCxnSpPr>
      </xdr:nvCxnSpPr>
      <xdr:spPr>
        <a:xfrm>
          <a:off x="2014538" y="4629151"/>
          <a:ext cx="5430" cy="3301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26</xdr:row>
      <xdr:rowOff>130174</xdr:rowOff>
    </xdr:from>
    <xdr:to>
      <xdr:col>3</xdr:col>
      <xdr:colOff>582360</xdr:colOff>
      <xdr:row>28</xdr:row>
      <xdr:rowOff>161925</xdr:rowOff>
    </xdr:to>
    <xdr:sp macro="" textlink="">
      <xdr:nvSpPr>
        <xdr:cNvPr id="233" name="4 Akış Çizelgesi: Sonlandırıcı"/>
        <xdr:cNvSpPr/>
      </xdr:nvSpPr>
      <xdr:spPr>
        <a:xfrm>
          <a:off x="1400175" y="4959349"/>
          <a:ext cx="1239585" cy="3937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Ödenek İşlemleri Gerçekleştirildi</a:t>
          </a:r>
        </a:p>
      </xdr:txBody>
    </xdr:sp>
    <xdr:clientData/>
  </xdr:twoCellAnchor>
  <xdr:twoCellAnchor>
    <xdr:from>
      <xdr:col>1</xdr:col>
      <xdr:colOff>676275</xdr:colOff>
      <xdr:row>12</xdr:row>
      <xdr:rowOff>142875</xdr:rowOff>
    </xdr:from>
    <xdr:to>
      <xdr:col>2</xdr:col>
      <xdr:colOff>657225</xdr:colOff>
      <xdr:row>14</xdr:row>
      <xdr:rowOff>113330</xdr:rowOff>
    </xdr:to>
    <xdr:sp macro="" textlink="">
      <xdr:nvSpPr>
        <xdr:cNvPr id="257" name="15 Akış Çizelgesi: Manyetik Disk"/>
        <xdr:cNvSpPr/>
      </xdr:nvSpPr>
      <xdr:spPr>
        <a:xfrm>
          <a:off x="1362075" y="2438400"/>
          <a:ext cx="666750" cy="33240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2</xdr:col>
      <xdr:colOff>657225</xdr:colOff>
      <xdr:row>13</xdr:row>
      <xdr:rowOff>123826</xdr:rowOff>
    </xdr:from>
    <xdr:to>
      <xdr:col>3</xdr:col>
      <xdr:colOff>431800</xdr:colOff>
      <xdr:row>13</xdr:row>
      <xdr:rowOff>128103</xdr:rowOff>
    </xdr:to>
    <xdr:cxnSp macro="">
      <xdr:nvCxnSpPr>
        <xdr:cNvPr id="261" name="Düz Ok Bağlayıcısı 260"/>
        <xdr:cNvCxnSpPr>
          <a:stCxn id="257" idx="4"/>
          <a:endCxn id="22" idx="1"/>
        </xdr:cNvCxnSpPr>
      </xdr:nvCxnSpPr>
      <xdr:spPr>
        <a:xfrm flipV="1">
          <a:off x="2028825" y="2600326"/>
          <a:ext cx="460375" cy="4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222250</xdr:colOff>
      <xdr:row>21</xdr:row>
      <xdr:rowOff>57150</xdr:rowOff>
    </xdr:from>
    <xdr:to>
      <xdr:col>1</xdr:col>
      <xdr:colOff>196850</xdr:colOff>
      <xdr:row>23</xdr:row>
      <xdr:rowOff>53005</xdr:rowOff>
    </xdr:to>
    <xdr:sp macro="" textlink="">
      <xdr:nvSpPr>
        <xdr:cNvPr id="264" name="15 Akış Çizelgesi: Manyetik Disk"/>
        <xdr:cNvSpPr/>
      </xdr:nvSpPr>
      <xdr:spPr>
        <a:xfrm>
          <a:off x="222250" y="3981450"/>
          <a:ext cx="660400" cy="35780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0</xdr:col>
      <xdr:colOff>231775</xdr:colOff>
      <xdr:row>23</xdr:row>
      <xdr:rowOff>149225</xdr:rowOff>
    </xdr:from>
    <xdr:to>
      <xdr:col>1</xdr:col>
      <xdr:colOff>212725</xdr:colOff>
      <xdr:row>25</xdr:row>
      <xdr:rowOff>92075</xdr:rowOff>
    </xdr:to>
    <xdr:sp macro="" textlink="">
      <xdr:nvSpPr>
        <xdr:cNvPr id="268" name="7 Akış Çizelgesi: Belge"/>
        <xdr:cNvSpPr/>
      </xdr:nvSpPr>
      <xdr:spPr>
        <a:xfrm>
          <a:off x="231775" y="4435475"/>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196850</xdr:colOff>
      <xdr:row>22</xdr:row>
      <xdr:rowOff>55078</xdr:rowOff>
    </xdr:from>
    <xdr:to>
      <xdr:col>1</xdr:col>
      <xdr:colOff>495300</xdr:colOff>
      <xdr:row>23</xdr:row>
      <xdr:rowOff>88901</xdr:rowOff>
    </xdr:to>
    <xdr:cxnSp macro="">
      <xdr:nvCxnSpPr>
        <xdr:cNvPr id="277" name="Dirsek Bağlayıcısı 276"/>
        <xdr:cNvCxnSpPr>
          <a:stCxn id="264" idx="4"/>
          <a:endCxn id="82" idx="1"/>
        </xdr:cNvCxnSpPr>
      </xdr:nvCxnSpPr>
      <xdr:spPr>
        <a:xfrm>
          <a:off x="882650" y="4160353"/>
          <a:ext cx="298450" cy="21479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212726</xdr:colOff>
      <xdr:row>23</xdr:row>
      <xdr:rowOff>88901</xdr:rowOff>
    </xdr:from>
    <xdr:to>
      <xdr:col>1</xdr:col>
      <xdr:colOff>495301</xdr:colOff>
      <xdr:row>24</xdr:row>
      <xdr:rowOff>120650</xdr:rowOff>
    </xdr:to>
    <xdr:cxnSp macro="">
      <xdr:nvCxnSpPr>
        <xdr:cNvPr id="279" name="Dirsek Bağlayıcısı 278"/>
        <xdr:cNvCxnSpPr>
          <a:stCxn id="82" idx="1"/>
          <a:endCxn id="268" idx="3"/>
        </xdr:cNvCxnSpPr>
      </xdr:nvCxnSpPr>
      <xdr:spPr>
        <a:xfrm rot="10800000" flipV="1">
          <a:off x="898526" y="4375151"/>
          <a:ext cx="282575" cy="21272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492125</xdr:colOff>
      <xdr:row>8</xdr:row>
      <xdr:rowOff>76200</xdr:rowOff>
    </xdr:from>
    <xdr:to>
      <xdr:col>2</xdr:col>
      <xdr:colOff>485775</xdr:colOff>
      <xdr:row>10</xdr:row>
      <xdr:rowOff>27605</xdr:rowOff>
    </xdr:to>
    <xdr:sp macro="" textlink="">
      <xdr:nvSpPr>
        <xdr:cNvPr id="61" name="15 Akış Çizelgesi: Manyetik Disk"/>
        <xdr:cNvSpPr/>
      </xdr:nvSpPr>
      <xdr:spPr>
        <a:xfrm>
          <a:off x="1177925" y="1581150"/>
          <a:ext cx="679450" cy="33240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SGB</a:t>
          </a:r>
        </a:p>
      </xdr:txBody>
    </xdr:sp>
    <xdr:clientData/>
  </xdr:twoCellAnchor>
  <xdr:twoCellAnchor>
    <xdr:from>
      <xdr:col>4</xdr:col>
      <xdr:colOff>476250</xdr:colOff>
      <xdr:row>10</xdr:row>
      <xdr:rowOff>142875</xdr:rowOff>
    </xdr:from>
    <xdr:to>
      <xdr:col>4</xdr:col>
      <xdr:colOff>485775</xdr:colOff>
      <xdr:row>12</xdr:row>
      <xdr:rowOff>85725</xdr:rowOff>
    </xdr:to>
    <xdr:cxnSp macro="">
      <xdr:nvCxnSpPr>
        <xdr:cNvPr id="89" name="Düz Ok Bağlayıcısı 88"/>
        <xdr:cNvCxnSpPr>
          <a:stCxn id="108" idx="2"/>
          <a:endCxn id="22" idx="0"/>
        </xdr:cNvCxnSpPr>
      </xdr:nvCxnSpPr>
      <xdr:spPr>
        <a:xfrm>
          <a:off x="3219450" y="2028825"/>
          <a:ext cx="9525"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9</xdr:row>
      <xdr:rowOff>51903</xdr:rowOff>
    </xdr:from>
    <xdr:to>
      <xdr:col>3</xdr:col>
      <xdr:colOff>190500</xdr:colOff>
      <xdr:row>9</xdr:row>
      <xdr:rowOff>53975</xdr:rowOff>
    </xdr:to>
    <xdr:cxnSp macro="">
      <xdr:nvCxnSpPr>
        <xdr:cNvPr id="14" name="Düz Ok Bağlayıcısı 13"/>
        <xdr:cNvCxnSpPr>
          <a:stCxn id="61" idx="4"/>
          <a:endCxn id="108" idx="1"/>
        </xdr:cNvCxnSpPr>
      </xdr:nvCxnSpPr>
      <xdr:spPr>
        <a:xfrm>
          <a:off x="1857375" y="1747353"/>
          <a:ext cx="390525" cy="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53487</xdr:colOff>
      <xdr:row>2</xdr:row>
      <xdr:rowOff>28575</xdr:rowOff>
    </xdr:from>
    <xdr:to>
      <xdr:col>4</xdr:col>
      <xdr:colOff>460863</xdr:colOff>
      <xdr:row>4</xdr:row>
      <xdr:rowOff>94518</xdr:rowOff>
    </xdr:to>
    <xdr:sp macro="" textlink="">
      <xdr:nvSpPr>
        <xdr:cNvPr id="11" name="1 Akış Çizelgesi: İşlem"/>
        <xdr:cNvSpPr/>
      </xdr:nvSpPr>
      <xdr:spPr>
        <a:xfrm>
          <a:off x="2110887" y="40005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229333</xdr:colOff>
      <xdr:row>5</xdr:row>
      <xdr:rowOff>171451</xdr:rowOff>
    </xdr:from>
    <xdr:to>
      <xdr:col>7</xdr:col>
      <xdr:colOff>170718</xdr:colOff>
      <xdr:row>8</xdr:row>
      <xdr:rowOff>65211</xdr:rowOff>
    </xdr:to>
    <xdr:sp macro="" textlink="">
      <xdr:nvSpPr>
        <xdr:cNvPr id="12" name="1 Akış Çizelgesi: İşlem"/>
        <xdr:cNvSpPr/>
      </xdr:nvSpPr>
      <xdr:spPr>
        <a:xfrm>
          <a:off x="3658333" y="108585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409575</xdr:colOff>
      <xdr:row>7</xdr:row>
      <xdr:rowOff>106242</xdr:rowOff>
    </xdr:from>
    <xdr:to>
      <xdr:col>2</xdr:col>
      <xdr:colOff>245951</xdr:colOff>
      <xdr:row>10</xdr:row>
      <xdr:rowOff>28576</xdr:rowOff>
    </xdr:to>
    <xdr:sp macro="" textlink="">
      <xdr:nvSpPr>
        <xdr:cNvPr id="14" name="1 Akış Çizelgesi: İşlem"/>
        <xdr:cNvSpPr/>
      </xdr:nvSpPr>
      <xdr:spPr>
        <a:xfrm>
          <a:off x="409575" y="138259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243988</xdr:colOff>
      <xdr:row>12</xdr:row>
      <xdr:rowOff>53487</xdr:rowOff>
    </xdr:from>
    <xdr:to>
      <xdr:col>5</xdr:col>
      <xdr:colOff>31508</xdr:colOff>
      <xdr:row>14</xdr:row>
      <xdr:rowOff>121628</xdr:rowOff>
    </xdr:to>
    <xdr:sp macro="" textlink="">
      <xdr:nvSpPr>
        <xdr:cNvPr id="16" name="1 Akış Çizelgesi: İşlem"/>
        <xdr:cNvSpPr/>
      </xdr:nvSpPr>
      <xdr:spPr>
        <a:xfrm>
          <a:off x="2301388" y="223471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31508</xdr:colOff>
      <xdr:row>8</xdr:row>
      <xdr:rowOff>65211</xdr:rowOff>
    </xdr:from>
    <xdr:to>
      <xdr:col>6</xdr:col>
      <xdr:colOff>200025</xdr:colOff>
      <xdr:row>13</xdr:row>
      <xdr:rowOff>88657</xdr:rowOff>
    </xdr:to>
    <xdr:cxnSp macro="">
      <xdr:nvCxnSpPr>
        <xdr:cNvPr id="17" name="Düz Ok Bağlayıcısı 16"/>
        <xdr:cNvCxnSpPr>
          <a:stCxn id="12" idx="2"/>
          <a:endCxn id="16" idx="3"/>
        </xdr:cNvCxnSpPr>
      </xdr:nvCxnSpPr>
      <xdr:spPr>
        <a:xfrm flipH="1">
          <a:off x="3460508" y="152253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4</xdr:row>
      <xdr:rowOff>94518</xdr:rowOff>
    </xdr:from>
    <xdr:to>
      <xdr:col>4</xdr:col>
      <xdr:colOff>137748</xdr:colOff>
      <xdr:row>12</xdr:row>
      <xdr:rowOff>53487</xdr:rowOff>
    </xdr:to>
    <xdr:cxnSp macro="">
      <xdr:nvCxnSpPr>
        <xdr:cNvPr id="18" name="Düz Ok Bağlayıcısı 17"/>
        <xdr:cNvCxnSpPr>
          <a:stCxn id="11" idx="2"/>
          <a:endCxn id="16" idx="0"/>
        </xdr:cNvCxnSpPr>
      </xdr:nvCxnSpPr>
      <xdr:spPr>
        <a:xfrm>
          <a:off x="2657475" y="82794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3</xdr:row>
      <xdr:rowOff>61547</xdr:rowOff>
    </xdr:from>
    <xdr:to>
      <xdr:col>3</xdr:col>
      <xdr:colOff>53487</xdr:colOff>
      <xdr:row>7</xdr:row>
      <xdr:rowOff>106242</xdr:rowOff>
    </xdr:to>
    <xdr:cxnSp macro="">
      <xdr:nvCxnSpPr>
        <xdr:cNvPr id="19" name="Düz Ok Bağlayıcısı 18"/>
        <xdr:cNvCxnSpPr>
          <a:stCxn id="11" idx="1"/>
          <a:endCxn id="14" idx="0"/>
        </xdr:cNvCxnSpPr>
      </xdr:nvCxnSpPr>
      <xdr:spPr>
        <a:xfrm flipH="1">
          <a:off x="1013563" y="61399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460863</xdr:colOff>
      <xdr:row>3</xdr:row>
      <xdr:rowOff>61547</xdr:rowOff>
    </xdr:from>
    <xdr:to>
      <xdr:col>6</xdr:col>
      <xdr:colOff>200026</xdr:colOff>
      <xdr:row>5</xdr:row>
      <xdr:rowOff>171451</xdr:rowOff>
    </xdr:to>
    <xdr:cxnSp macro="">
      <xdr:nvCxnSpPr>
        <xdr:cNvPr id="20" name="Düz Ok Bağlayıcısı 19"/>
        <xdr:cNvCxnSpPr>
          <a:stCxn id="11" idx="3"/>
          <a:endCxn id="12" idx="0"/>
        </xdr:cNvCxnSpPr>
      </xdr:nvCxnSpPr>
      <xdr:spPr>
        <a:xfrm>
          <a:off x="3204063" y="61399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10</xdr:row>
      <xdr:rowOff>28576</xdr:rowOff>
    </xdr:from>
    <xdr:to>
      <xdr:col>3</xdr:col>
      <xdr:colOff>243988</xdr:colOff>
      <xdr:row>13</xdr:row>
      <xdr:rowOff>87558</xdr:rowOff>
    </xdr:to>
    <xdr:cxnSp macro="">
      <xdr:nvCxnSpPr>
        <xdr:cNvPr id="21" name="Düz Ok Bağlayıcısı 20"/>
        <xdr:cNvCxnSpPr>
          <a:stCxn id="14" idx="2"/>
          <a:endCxn id="16" idx="1"/>
        </xdr:cNvCxnSpPr>
      </xdr:nvCxnSpPr>
      <xdr:spPr>
        <a:xfrm>
          <a:off x="1013563" y="184785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245951</xdr:colOff>
      <xdr:row>7</xdr:row>
      <xdr:rowOff>27844</xdr:rowOff>
    </xdr:from>
    <xdr:to>
      <xdr:col>5</xdr:col>
      <xdr:colOff>229333</xdr:colOff>
      <xdr:row>8</xdr:row>
      <xdr:rowOff>157897</xdr:rowOff>
    </xdr:to>
    <xdr:cxnSp macro="">
      <xdr:nvCxnSpPr>
        <xdr:cNvPr id="22" name="Düz Ok Bağlayıcısı 21"/>
        <xdr:cNvCxnSpPr>
          <a:stCxn id="14" idx="3"/>
          <a:endCxn id="12" idx="1"/>
        </xdr:cNvCxnSpPr>
      </xdr:nvCxnSpPr>
      <xdr:spPr>
        <a:xfrm flipV="1">
          <a:off x="1617551" y="130419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keskin1@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G16" sqref="G16"/>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1080</v>
      </c>
    </row>
    <row r="5" spans="1:256">
      <c r="A5" s="53" t="s">
        <v>776</v>
      </c>
      <c r="B5" s="37" t="s">
        <v>440</v>
      </c>
      <c r="C5" s="113" t="s">
        <v>1079</v>
      </c>
    </row>
    <row r="6" spans="1:256" ht="25.5">
      <c r="A6" s="53" t="s">
        <v>777</v>
      </c>
      <c r="B6" s="37" t="s">
        <v>772</v>
      </c>
      <c r="C6" s="44" t="s">
        <v>1081</v>
      </c>
    </row>
    <row r="7" spans="1:256">
      <c r="A7" s="53" t="s">
        <v>778</v>
      </c>
      <c r="B7" s="37" t="s">
        <v>773</v>
      </c>
      <c r="C7" s="44" t="s">
        <v>1082</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
        <v>1104</v>
      </c>
      <c r="C1" s="144"/>
      <c r="D1" s="35" t="s">
        <v>808</v>
      </c>
    </row>
    <row r="2" spans="1:4">
      <c r="A2" s="1" t="s">
        <v>786</v>
      </c>
      <c r="B2" s="145" t="str">
        <f>IF('1_GO'!C4="","",'1_GO'!C4)</f>
        <v>Ödenek İşlemleri</v>
      </c>
      <c r="C2" s="146"/>
    </row>
    <row r="3" spans="1:4">
      <c r="A3" s="1" t="s">
        <v>785</v>
      </c>
      <c r="B3" s="147" t="str">
        <f>IF('1_GO'!C5="","",'1_GO'!C5)</f>
        <v>Ödenek İşlemleri Süreci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4" t="s">
        <v>1065</v>
      </c>
      <c r="C9" s="12" t="s">
        <v>1074</v>
      </c>
    </row>
    <row r="10" spans="1:4">
      <c r="A10" s="12">
        <v>2</v>
      </c>
      <c r="B10" s="36" t="s">
        <v>1073</v>
      </c>
    </row>
    <row r="11" spans="1:4">
      <c r="A11" s="12">
        <v>3</v>
      </c>
      <c r="B11" s="36" t="s">
        <v>1096</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1104</v>
      </c>
      <c r="C1" s="35" t="s">
        <v>808</v>
      </c>
    </row>
    <row r="2" spans="1:3">
      <c r="A2" s="1" t="s">
        <v>786</v>
      </c>
      <c r="B2" s="4" t="str">
        <f>IF('1_GO'!C4="","",'1_GO'!C4)</f>
        <v>Ödenek İşlemleri</v>
      </c>
    </row>
    <row r="3" spans="1:3">
      <c r="A3" s="1" t="s">
        <v>785</v>
      </c>
      <c r="B3" s="5" t="str">
        <f>IF('1_GO'!C5="","",'1_GO'!C5)</f>
        <v>Ödenek İşlemleri Süreci</v>
      </c>
    </row>
    <row r="4" spans="1:3">
      <c r="A4" s="2"/>
      <c r="B4" s="2"/>
    </row>
    <row r="5" spans="1:3" ht="18">
      <c r="A5" s="6" t="s">
        <v>1038</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1104</v>
      </c>
      <c r="C1" s="35" t="s">
        <v>808</v>
      </c>
    </row>
    <row r="2" spans="1:3">
      <c r="A2" s="1" t="s">
        <v>786</v>
      </c>
      <c r="B2" s="4" t="str">
        <f>IF('1_GO'!C4="","",'1_GO'!C4)</f>
        <v>Ödenek İşlemleri</v>
      </c>
    </row>
    <row r="3" spans="1:3">
      <c r="A3" s="1" t="s">
        <v>785</v>
      </c>
      <c r="B3" s="5" t="str">
        <f>IF('1_GO'!C5="","",'1_GO'!C5)</f>
        <v>Ödenek İşlemleri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1075</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9"/>
  <sheetViews>
    <sheetView tabSelected="1" view="pageBreakPreview" zoomScale="80" zoomScaleNormal="85" zoomScaleSheetLayoutView="80" workbookViewId="0">
      <pane xSplit="4" ySplit="8" topLeftCell="E33" activePane="bottomRight" state="frozen"/>
      <selection activeCell="H15" sqref="H15"/>
      <selection pane="topRight" activeCell="H15" sqref="H15"/>
      <selection pane="bottomLeft" activeCell="H15" sqref="H15"/>
      <selection pane="bottomRight" activeCell="E40" sqref="E40:I4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1104</v>
      </c>
      <c r="C1" s="154"/>
      <c r="D1" s="154"/>
      <c r="E1" s="35" t="s">
        <v>808</v>
      </c>
      <c r="F1" s="14"/>
      <c r="G1" s="14"/>
      <c r="H1" s="14"/>
      <c r="I1" s="14"/>
      <c r="J1" s="14"/>
      <c r="K1" s="14"/>
      <c r="L1" s="14"/>
      <c r="M1" s="14"/>
    </row>
    <row r="2" spans="1:13">
      <c r="A2" s="1" t="s">
        <v>786</v>
      </c>
      <c r="B2" s="155" t="str">
        <f>IF('1_GO'!C4="","",'1_GO'!C4)</f>
        <v>Ödenek İşlemleri</v>
      </c>
      <c r="C2" s="155"/>
      <c r="D2" s="155"/>
      <c r="E2" s="14"/>
      <c r="F2" s="14"/>
      <c r="G2" s="14"/>
      <c r="H2" s="14"/>
      <c r="I2" s="14"/>
      <c r="J2" s="14"/>
      <c r="K2" s="14"/>
      <c r="L2" s="14"/>
      <c r="M2" s="14"/>
    </row>
    <row r="3" spans="1:13">
      <c r="A3" s="1" t="s">
        <v>785</v>
      </c>
      <c r="B3" s="156" t="str">
        <f>IF('1_GO'!C5="","",'1_GO'!C5)</f>
        <v>Ödenek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8.25">
      <c r="A9" s="30">
        <v>1</v>
      </c>
      <c r="B9" s="30" t="s">
        <v>1090</v>
      </c>
      <c r="C9" s="30" t="s">
        <v>1089</v>
      </c>
      <c r="D9" s="30" t="s">
        <v>1067</v>
      </c>
      <c r="E9" s="30" t="s">
        <v>1058</v>
      </c>
      <c r="F9" s="30" t="s">
        <v>1061</v>
      </c>
      <c r="G9" s="30" t="s">
        <v>1077</v>
      </c>
      <c r="H9" s="30" t="s">
        <v>1077</v>
      </c>
      <c r="I9" s="30" t="s">
        <v>1077</v>
      </c>
      <c r="J9" s="30" t="s">
        <v>1083</v>
      </c>
      <c r="K9" s="30" t="s">
        <v>716</v>
      </c>
      <c r="L9" s="30" t="s">
        <v>718</v>
      </c>
      <c r="M9" s="107" t="s">
        <v>820</v>
      </c>
    </row>
    <row r="10" spans="1:13" ht="25.5">
      <c r="A10" s="30">
        <v>2</v>
      </c>
      <c r="B10" s="30" t="s">
        <v>1092</v>
      </c>
      <c r="C10" s="30" t="s">
        <v>1091</v>
      </c>
      <c r="D10" s="30" t="s">
        <v>1067</v>
      </c>
      <c r="E10" s="30" t="s">
        <v>1058</v>
      </c>
      <c r="F10" s="30" t="s">
        <v>1061</v>
      </c>
      <c r="G10" s="30" t="s">
        <v>1077</v>
      </c>
      <c r="H10" s="30" t="s">
        <v>1077</v>
      </c>
      <c r="I10" s="30" t="s">
        <v>1077</v>
      </c>
      <c r="J10" s="30" t="s">
        <v>1063</v>
      </c>
      <c r="K10" s="30" t="s">
        <v>716</v>
      </c>
      <c r="L10" s="30" t="s">
        <v>718</v>
      </c>
      <c r="M10" s="107" t="s">
        <v>820</v>
      </c>
    </row>
    <row r="11" spans="1:13" ht="25.5">
      <c r="A11" s="30">
        <v>3</v>
      </c>
      <c r="B11" s="30" t="s">
        <v>1094</v>
      </c>
      <c r="C11" s="30" t="s">
        <v>1093</v>
      </c>
      <c r="D11" s="30" t="s">
        <v>1067</v>
      </c>
      <c r="E11" s="30" t="s">
        <v>1058</v>
      </c>
      <c r="F11" s="30" t="s">
        <v>1061</v>
      </c>
      <c r="G11" s="30" t="s">
        <v>1077</v>
      </c>
      <c r="H11" s="30" t="s">
        <v>1077</v>
      </c>
      <c r="I11" s="30" t="s">
        <v>1075</v>
      </c>
      <c r="J11" s="30" t="s">
        <v>1063</v>
      </c>
      <c r="K11" s="30" t="s">
        <v>716</v>
      </c>
      <c r="L11" s="30" t="s">
        <v>718</v>
      </c>
      <c r="M11" s="107" t="s">
        <v>820</v>
      </c>
    </row>
    <row r="12" spans="1:13">
      <c r="A12" s="30"/>
      <c r="M12" s="107"/>
    </row>
    <row r="13" spans="1:13">
      <c r="A13" s="30"/>
      <c r="M13" s="107"/>
    </row>
    <row r="14" spans="1:13">
      <c r="A14" s="30"/>
      <c r="M14" s="107"/>
    </row>
    <row r="15" spans="1:13">
      <c r="A15" s="30"/>
      <c r="M15" s="107"/>
    </row>
    <row r="16" spans="1:13">
      <c r="A16" s="30"/>
      <c r="M16" s="107"/>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ht="15" customHeight="1">
      <c r="A26" s="30"/>
      <c r="M26" s="107"/>
    </row>
    <row r="27" spans="1:13">
      <c r="A27" s="30"/>
      <c r="M27" s="107"/>
    </row>
    <row r="28" spans="1:13">
      <c r="A28" s="30"/>
      <c r="M28" s="107"/>
    </row>
    <row r="29" spans="1:13">
      <c r="A29" s="30"/>
      <c r="M29" s="107"/>
    </row>
    <row r="30" spans="1:13">
      <c r="A30" s="30"/>
      <c r="M30" s="107"/>
    </row>
    <row r="31" spans="1:13">
      <c r="A31" s="30"/>
      <c r="M31" s="107"/>
    </row>
    <row r="32" spans="1:13">
      <c r="A32" s="30"/>
      <c r="M32" s="107"/>
    </row>
    <row r="33" spans="1:13">
      <c r="A33" s="30"/>
      <c r="M33" s="107"/>
    </row>
    <row r="34" spans="1:13">
      <c r="A34" s="30"/>
      <c r="M34" s="107"/>
    </row>
    <row r="35" spans="1:13">
      <c r="A35" s="30"/>
      <c r="M35" s="107"/>
    </row>
    <row r="36" spans="1:13">
      <c r="A36" s="30"/>
      <c r="M36" s="107"/>
    </row>
    <row r="37" spans="1:13" ht="15" thickBot="1">
      <c r="A37" s="30"/>
      <c r="M37" s="107"/>
    </row>
    <row r="38" spans="1:13" ht="40.5" customHeight="1" thickBot="1">
      <c r="A38" s="149" t="s">
        <v>1054</v>
      </c>
      <c r="B38" s="150"/>
      <c r="C38" s="151"/>
      <c r="D38" s="112"/>
      <c r="E38" s="149" t="s">
        <v>1055</v>
      </c>
      <c r="F38" s="150"/>
      <c r="G38" s="150"/>
      <c r="H38" s="150"/>
      <c r="I38" s="151"/>
      <c r="J38" s="112"/>
      <c r="K38" s="112"/>
      <c r="L38" s="152"/>
      <c r="M38" s="112"/>
    </row>
    <row r="39" spans="1:13" ht="24.75" customHeight="1">
      <c r="A39" s="157" t="s">
        <v>1100</v>
      </c>
      <c r="B39" s="158"/>
      <c r="C39" s="159"/>
      <c r="D39" s="112"/>
      <c r="E39" s="157" t="s">
        <v>1097</v>
      </c>
      <c r="F39" s="158"/>
      <c r="G39" s="158"/>
      <c r="H39" s="158"/>
      <c r="I39" s="159"/>
      <c r="J39" s="112"/>
      <c r="K39" s="112"/>
      <c r="L39" s="153"/>
      <c r="M39" s="112"/>
    </row>
    <row r="40" spans="1:13" ht="69" customHeight="1" thickBot="1">
      <c r="A40" s="160" t="s">
        <v>1102</v>
      </c>
      <c r="B40" s="161"/>
      <c r="C40" s="162"/>
      <c r="D40" s="112"/>
      <c r="E40" s="160" t="s">
        <v>1095</v>
      </c>
      <c r="F40" s="161"/>
      <c r="G40" s="161"/>
      <c r="H40" s="161"/>
      <c r="I40" s="162"/>
      <c r="J40" s="112"/>
      <c r="K40" s="112"/>
      <c r="L40" s="153"/>
      <c r="M40" s="112"/>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sheetData>
  <sheetProtection selectLockedCells="1"/>
  <autoFilter ref="A8:M8"/>
  <mergeCells count="10">
    <mergeCell ref="E38:I38"/>
    <mergeCell ref="L38:L40"/>
    <mergeCell ref="B1:D1"/>
    <mergeCell ref="B2:D2"/>
    <mergeCell ref="B3:D3"/>
    <mergeCell ref="A38:C38"/>
    <mergeCell ref="A39:C39"/>
    <mergeCell ref="E39:I39"/>
    <mergeCell ref="A40:C40"/>
    <mergeCell ref="E40:I40"/>
  </mergeCells>
  <phoneticPr fontId="34" type="noConversion"/>
  <conditionalFormatting sqref="B1:B3">
    <cfRule type="containsBlanks" dxfId="9" priority="4">
      <formula>LEN(TRIM(B1))=0</formula>
    </cfRule>
  </conditionalFormatting>
  <conditionalFormatting sqref="A4200:M65407 A9:M37">
    <cfRule type="containsBlanks" dxfId="8" priority="3">
      <formula>LEN(TRIM(A9))=0</formula>
    </cfRule>
  </conditionalFormatting>
  <dataValidations count="2">
    <dataValidation type="list" allowBlank="1" showInputMessage="1" showErrorMessage="1" sqref="M9:M65407">
      <formula1>"Evet,Hayır"</formula1>
    </dataValidation>
    <dataValidation type="list" allowBlank="1" showInputMessage="1" showErrorMessage="1" sqref="D9:D6540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1104</v>
      </c>
      <c r="C1" s="154"/>
      <c r="D1" s="154"/>
      <c r="E1" s="35" t="s">
        <v>808</v>
      </c>
      <c r="F1" s="14"/>
    </row>
    <row r="2" spans="1:6">
      <c r="A2" s="1" t="s">
        <v>786</v>
      </c>
      <c r="B2" s="155" t="str">
        <f>IF('1_GO'!C4="","",'1_GO'!C4)</f>
        <v>Ödenek İşlemleri</v>
      </c>
      <c r="C2" s="155"/>
      <c r="D2" s="155"/>
      <c r="E2" s="14"/>
      <c r="F2" s="14"/>
    </row>
    <row r="3" spans="1:6">
      <c r="A3" s="1" t="s">
        <v>785</v>
      </c>
      <c r="B3" s="156" t="str">
        <f>IF('1_GO'!C5="","",'1_GO'!C5)</f>
        <v>Ödenek İşlemleri Süreci</v>
      </c>
      <c r="C3" s="156"/>
      <c r="D3" s="156"/>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1070</v>
      </c>
      <c r="E9" s="30" t="s">
        <v>1068</v>
      </c>
      <c r="F9" s="30" t="s">
        <v>1069</v>
      </c>
    </row>
    <row r="10" spans="1:6">
      <c r="A10" s="29">
        <v>2</v>
      </c>
      <c r="B10" s="30" t="s">
        <v>1058</v>
      </c>
      <c r="C10" s="30" t="s">
        <v>1060</v>
      </c>
      <c r="D10" s="30" t="s">
        <v>1070</v>
      </c>
      <c r="E10" s="30" t="s">
        <v>1068</v>
      </c>
      <c r="F10" s="30" t="s">
        <v>1069</v>
      </c>
    </row>
    <row r="11" spans="1:6">
      <c r="A11" s="29">
        <v>3</v>
      </c>
      <c r="B11" s="30" t="s">
        <v>1058</v>
      </c>
      <c r="C11" s="30" t="s">
        <v>1061</v>
      </c>
      <c r="D11" s="30" t="s">
        <v>1070</v>
      </c>
      <c r="E11" s="30" t="s">
        <v>1068</v>
      </c>
      <c r="F11" s="30" t="s">
        <v>1069</v>
      </c>
    </row>
    <row r="12" spans="1:6" ht="25.5">
      <c r="A12" s="29">
        <v>4</v>
      </c>
      <c r="B12" s="30" t="s">
        <v>1059</v>
      </c>
      <c r="C12" s="30" t="s">
        <v>1060</v>
      </c>
      <c r="D12" s="30" t="s">
        <v>1070</v>
      </c>
      <c r="E12" s="30" t="s">
        <v>1068</v>
      </c>
      <c r="F12" s="30" t="s">
        <v>1069</v>
      </c>
    </row>
    <row r="13" spans="1:6" ht="25.5">
      <c r="A13" s="29">
        <v>5</v>
      </c>
      <c r="B13" s="30" t="s">
        <v>1059</v>
      </c>
      <c r="C13" s="30" t="s">
        <v>1061</v>
      </c>
      <c r="D13" s="30" t="s">
        <v>1070</v>
      </c>
      <c r="E13" s="30" t="s">
        <v>1068</v>
      </c>
      <c r="F13" s="30" t="s">
        <v>1069</v>
      </c>
    </row>
    <row r="14" spans="1:6" ht="25.5">
      <c r="A14" s="29">
        <v>6</v>
      </c>
      <c r="B14" s="30" t="s">
        <v>1060</v>
      </c>
      <c r="C14" s="30" t="s">
        <v>1061</v>
      </c>
      <c r="D14" s="30" t="s">
        <v>1070</v>
      </c>
      <c r="E14" s="30" t="s">
        <v>1068</v>
      </c>
      <c r="F14" s="30" t="s">
        <v>1069</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C18" sqref="C18"/>
    </sheetView>
  </sheetViews>
  <sheetFormatPr defaultRowHeight="14.25"/>
  <sheetData>
    <row r="1" spans="1:11" ht="15">
      <c r="A1" s="142" t="s">
        <v>1078</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C16" sqref="C16"/>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Ödenek İşlemleri</v>
      </c>
      <c r="C2" s="155"/>
      <c r="D2" s="155"/>
      <c r="E2" s="14"/>
      <c r="F2" s="14"/>
      <c r="G2" s="14"/>
    </row>
    <row r="3" spans="1:7">
      <c r="A3" s="1" t="s">
        <v>785</v>
      </c>
      <c r="B3" s="156" t="str">
        <f>IF('1_GO'!C5="","",'1_GO'!C5)</f>
        <v>Ödenek İşlemleri Süreci</v>
      </c>
      <c r="C3" s="156"/>
      <c r="D3" s="15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1085</v>
      </c>
      <c r="C10" s="30" t="s">
        <v>1086</v>
      </c>
      <c r="D10" s="30" t="s">
        <v>54</v>
      </c>
      <c r="E10" s="30" t="s">
        <v>1087</v>
      </c>
      <c r="F10" s="30" t="s">
        <v>1066</v>
      </c>
      <c r="G10" s="30" t="s">
        <v>1066</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C1" zoomScaleNormal="100" zoomScaleSheetLayoutView="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Ödenek İşlemleri</v>
      </c>
      <c r="C2" s="155"/>
      <c r="D2" s="155"/>
      <c r="E2" s="14"/>
      <c r="F2" s="14"/>
    </row>
    <row r="3" spans="1:6">
      <c r="A3" s="1" t="s">
        <v>785</v>
      </c>
      <c r="B3" s="156" t="str">
        <f>IF('1_GO'!C5="","",'1_GO'!C5)</f>
        <v>Ödenek İşlemleri Süreci</v>
      </c>
      <c r="C3" s="156"/>
      <c r="D3" s="15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1100</v>
      </c>
      <c r="C10" s="29" t="s">
        <v>1101</v>
      </c>
      <c r="D10" s="117" t="s">
        <v>1099</v>
      </c>
      <c r="E10" s="29" t="s">
        <v>880</v>
      </c>
      <c r="F10" s="29" t="s">
        <v>1102</v>
      </c>
    </row>
    <row r="11" spans="1:6" ht="15">
      <c r="D11" s="117"/>
    </row>
    <row r="12" spans="1:6" ht="15">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5" sqref="H15"/>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31" zoomScaleNormal="120" zoomScaleSheetLayoutView="100" zoomScalePageLayoutView="120" workbookViewId="0">
      <selection activeCell="E48" sqref="E48:I48"/>
    </sheetView>
  </sheetViews>
  <sheetFormatPr defaultRowHeight="14.25"/>
  <cols>
    <col min="5" max="5" width="15.25" customWidth="1"/>
  </cols>
  <sheetData>
    <row r="1" spans="1:9">
      <c r="A1" s="132" t="s">
        <v>1098</v>
      </c>
      <c r="B1" s="132"/>
      <c r="C1" s="132"/>
      <c r="D1" s="132"/>
      <c r="E1" s="132"/>
      <c r="F1" s="132"/>
      <c r="G1" s="132"/>
      <c r="H1" s="132"/>
      <c r="I1" s="132"/>
    </row>
    <row r="2" spans="1:9">
      <c r="A2" s="132" t="s">
        <v>1071</v>
      </c>
      <c r="B2" s="132"/>
      <c r="C2" s="132"/>
      <c r="D2" s="132"/>
      <c r="E2" s="132"/>
      <c r="F2" s="132"/>
      <c r="G2" s="132"/>
      <c r="H2" s="132"/>
      <c r="I2" s="132"/>
    </row>
    <row r="3" spans="1:9" ht="15">
      <c r="A3" s="142" t="s">
        <v>1079</v>
      </c>
      <c r="B3" s="142"/>
      <c r="C3" s="142"/>
      <c r="D3" s="142"/>
      <c r="E3" s="142"/>
      <c r="F3" s="142"/>
      <c r="G3" s="142"/>
      <c r="H3" s="142"/>
      <c r="I3" s="142"/>
    </row>
    <row r="4" spans="1:9" ht="15">
      <c r="A4" s="116"/>
      <c r="B4" s="116"/>
      <c r="C4" s="116"/>
      <c r="D4" s="116"/>
      <c r="E4" s="116"/>
      <c r="F4" s="116"/>
      <c r="G4" s="116"/>
      <c r="H4" s="116"/>
      <c r="I4" s="116"/>
    </row>
    <row r="5" spans="1:9" ht="15">
      <c r="A5" s="116"/>
      <c r="B5" s="116"/>
      <c r="C5" s="116"/>
      <c r="D5" s="116"/>
      <c r="E5" s="116"/>
      <c r="F5" s="116"/>
      <c r="G5" s="116"/>
      <c r="H5" s="116"/>
      <c r="I5" s="116"/>
    </row>
    <row r="6" spans="1:9" ht="15">
      <c r="A6" s="116"/>
      <c r="B6" s="116"/>
      <c r="C6" s="116"/>
      <c r="D6" s="116"/>
      <c r="E6" s="116"/>
      <c r="F6" s="116"/>
      <c r="G6" s="116"/>
      <c r="H6" s="116"/>
      <c r="I6" s="116"/>
    </row>
    <row r="7" spans="1:9" ht="15">
      <c r="A7" s="116"/>
      <c r="B7" s="116"/>
      <c r="C7" s="116"/>
      <c r="D7" s="116"/>
      <c r="E7" s="116"/>
      <c r="F7" s="116"/>
      <c r="G7" s="116"/>
      <c r="H7" s="116"/>
      <c r="I7" s="116"/>
    </row>
    <row r="8" spans="1:9" ht="15">
      <c r="A8" s="116"/>
      <c r="B8" s="116"/>
      <c r="C8" s="116"/>
      <c r="D8" s="116"/>
      <c r="E8" s="116"/>
      <c r="F8" s="116"/>
      <c r="G8" s="116"/>
      <c r="H8" s="116"/>
      <c r="I8" s="116"/>
    </row>
    <row r="9" spans="1:9" ht="15">
      <c r="A9" s="116"/>
      <c r="B9" s="116"/>
      <c r="C9" s="116"/>
      <c r="D9" s="116"/>
      <c r="E9" s="116"/>
      <c r="F9" s="116"/>
      <c r="G9" s="116"/>
      <c r="H9" s="116"/>
      <c r="I9" s="116"/>
    </row>
    <row r="10" spans="1:9" ht="15">
      <c r="A10" s="116"/>
      <c r="B10" s="116"/>
      <c r="C10" s="116"/>
      <c r="D10" s="116"/>
      <c r="E10" s="116"/>
      <c r="F10" s="116"/>
      <c r="G10" s="116"/>
      <c r="H10" s="116"/>
      <c r="I10" s="116"/>
    </row>
    <row r="11" spans="1:9" ht="18">
      <c r="A11" s="115"/>
      <c r="B11" s="115"/>
      <c r="C11" s="115"/>
      <c r="D11" s="115"/>
      <c r="E11" s="115"/>
      <c r="F11" s="115"/>
      <c r="G11" s="115"/>
      <c r="H11" s="115"/>
      <c r="I11" s="115"/>
    </row>
    <row r="45" spans="1:9" ht="8.25" customHeight="1" thickBot="1"/>
    <row r="46" spans="1:9">
      <c r="A46" s="133" t="s">
        <v>1048</v>
      </c>
      <c r="B46" s="134"/>
      <c r="C46" s="134"/>
      <c r="D46" s="135"/>
      <c r="E46" s="133" t="s">
        <v>1049</v>
      </c>
      <c r="F46" s="134"/>
      <c r="G46" s="134"/>
      <c r="H46" s="134"/>
      <c r="I46" s="135"/>
    </row>
    <row r="47" spans="1:9" ht="18.75" customHeight="1">
      <c r="A47" s="139" t="s">
        <v>1100</v>
      </c>
      <c r="B47" s="140"/>
      <c r="C47" s="140"/>
      <c r="D47" s="141"/>
      <c r="E47" s="139" t="s">
        <v>1097</v>
      </c>
      <c r="F47" s="140"/>
      <c r="G47" s="140"/>
      <c r="H47" s="140"/>
      <c r="I47" s="141"/>
    </row>
    <row r="48" spans="1:9" ht="34.5" customHeight="1" thickBot="1">
      <c r="A48" s="136" t="s">
        <v>1102</v>
      </c>
      <c r="B48" s="137"/>
      <c r="C48" s="137"/>
      <c r="D48" s="138"/>
      <c r="E48" s="136" t="s">
        <v>1095</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31496062992125984"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
        <v>1104</v>
      </c>
      <c r="C1" s="144"/>
      <c r="D1" s="35" t="s">
        <v>808</v>
      </c>
    </row>
    <row r="2" spans="1:4">
      <c r="A2" s="1" t="s">
        <v>786</v>
      </c>
      <c r="B2" s="145" t="str">
        <f>IF('1_GO'!C4="","",'1_GO'!C4)</f>
        <v>Ödenek İşlemleri</v>
      </c>
      <c r="C2" s="146"/>
    </row>
    <row r="3" spans="1:4">
      <c r="A3" s="1" t="s">
        <v>785</v>
      </c>
      <c r="B3" s="147" t="str">
        <f>IF('1_GO'!C5="","",'1_GO'!C5)</f>
        <v>Ödenek İşlemleri Süreci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7</v>
      </c>
    </row>
    <row r="10" spans="1:4">
      <c r="A10" s="12">
        <v>2</v>
      </c>
      <c r="B10" s="12" t="s">
        <v>1059</v>
      </c>
      <c r="C10" s="12">
        <v>5</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 sqref="B1:C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
        <v>1104</v>
      </c>
      <c r="C1" s="144"/>
      <c r="D1" s="35" t="s">
        <v>808</v>
      </c>
    </row>
    <row r="2" spans="1:4">
      <c r="A2" s="1" t="s">
        <v>786</v>
      </c>
      <c r="B2" s="145" t="str">
        <f>IF('1_GO'!C4="","",'1_GO'!C4)</f>
        <v>Ödenek İşlemleri</v>
      </c>
      <c r="C2" s="146"/>
    </row>
    <row r="3" spans="1:4">
      <c r="A3" s="1" t="s">
        <v>785</v>
      </c>
      <c r="B3" s="147" t="str">
        <f>IF('1_GO'!C5="","",'1_GO'!C5)</f>
        <v>Ödenek İşlemleri Süreci</v>
      </c>
      <c r="C3" s="148"/>
    </row>
    <row r="4" spans="1:4">
      <c r="A4" s="2"/>
      <c r="B4" s="2"/>
      <c r="C4" s="2"/>
    </row>
    <row r="5" spans="1:4" ht="18">
      <c r="A5" s="6" t="s">
        <v>1051</v>
      </c>
      <c r="B5" s="7"/>
      <c r="C5" s="8"/>
    </row>
    <row r="6" spans="1:4">
      <c r="A6" s="9" t="s">
        <v>1052</v>
      </c>
      <c r="B6" s="10"/>
      <c r="C6" s="11"/>
    </row>
    <row r="7" spans="1:4" ht="18.75">
      <c r="A7" s="106"/>
      <c r="B7" s="2"/>
      <c r="C7" s="2"/>
    </row>
    <row r="8" spans="1:4">
      <c r="A8" s="1" t="s">
        <v>782</v>
      </c>
      <c r="B8" s="1" t="s">
        <v>789</v>
      </c>
      <c r="C8" s="1" t="s">
        <v>781</v>
      </c>
    </row>
    <row r="9" spans="1:4">
      <c r="A9" s="12">
        <v>1</v>
      </c>
      <c r="B9" s="12" t="s">
        <v>1076</v>
      </c>
      <c r="C9" s="12">
        <v>18</v>
      </c>
    </row>
    <row r="10" spans="1:4">
      <c r="A10" s="12">
        <v>2</v>
      </c>
      <c r="B10" s="12" t="s">
        <v>1062</v>
      </c>
      <c r="C10" s="12">
        <v>5</v>
      </c>
    </row>
    <row r="11" spans="1:4">
      <c r="A11" s="12">
        <v>3</v>
      </c>
      <c r="B11" s="12" t="s">
        <v>1072</v>
      </c>
      <c r="C11" s="12">
        <v>1</v>
      </c>
    </row>
    <row r="12" spans="1:4">
      <c r="A12" s="12">
        <v>4</v>
      </c>
      <c r="B12" s="12" t="s">
        <v>1088</v>
      </c>
      <c r="C12" s="12">
        <v>1</v>
      </c>
    </row>
    <row r="13" spans="1:4">
      <c r="A13" s="12">
        <v>5</v>
      </c>
      <c r="B13" s="12" t="s">
        <v>1103</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1 A13:B105">
    <cfRule type="containsBlanks" dxfId="28" priority="4">
      <formula>LEN(TRIM(A9))=0</formula>
    </cfRule>
  </conditionalFormatting>
  <conditionalFormatting sqref="C9:C11 C13:C105">
    <cfRule type="containsBlanks" dxfId="27" priority="3">
      <formula>LEN(TRIM(C9))=0</formula>
    </cfRule>
  </conditionalFormatting>
  <conditionalFormatting sqref="A12:B12">
    <cfRule type="containsBlanks" dxfId="26" priority="2">
      <formula>LEN(TRIM(A12))=0</formula>
    </cfRule>
  </conditionalFormatting>
  <conditionalFormatting sqref="C12">
    <cfRule type="containsBlanks" dxfId="25"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71.375" style="12" customWidth="1"/>
    <col min="3" max="16384" width="9" style="2"/>
  </cols>
  <sheetData>
    <row r="1" spans="1:3">
      <c r="A1" s="1" t="s">
        <v>784</v>
      </c>
      <c r="B1" s="13" t="s">
        <v>1104</v>
      </c>
      <c r="C1" s="35" t="s">
        <v>808</v>
      </c>
    </row>
    <row r="2" spans="1:3">
      <c r="A2" s="1" t="s">
        <v>786</v>
      </c>
      <c r="B2" s="4" t="str">
        <f>IF('1_GO'!C4="","",'1_GO'!C4)</f>
        <v>Ödenek İşlemleri</v>
      </c>
    </row>
    <row r="3" spans="1:3">
      <c r="A3" s="1" t="s">
        <v>785</v>
      </c>
      <c r="B3" s="5" t="str">
        <f>IF('1_GO'!C5="","",'1_GO'!C5)</f>
        <v>Ödenek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1083</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1104</v>
      </c>
      <c r="C1" s="35" t="s">
        <v>808</v>
      </c>
    </row>
    <row r="2" spans="1:3">
      <c r="A2" s="1" t="s">
        <v>786</v>
      </c>
      <c r="B2" s="4" t="str">
        <f>IF('1_GO'!C4="","",'1_GO'!C4)</f>
        <v>Ödenek İşlemleri</v>
      </c>
    </row>
    <row r="3" spans="1:3">
      <c r="A3" s="1" t="s">
        <v>785</v>
      </c>
      <c r="B3" s="5" t="str">
        <f>IF('1_GO'!C5="","",'1_GO'!C5)</f>
        <v>Ödenek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1084</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1104</v>
      </c>
      <c r="C1" s="35" t="s">
        <v>808</v>
      </c>
    </row>
    <row r="2" spans="1:3">
      <c r="A2" s="1" t="s">
        <v>786</v>
      </c>
      <c r="B2" s="4" t="str">
        <f>IF('1_GO'!C4="","",'1_GO'!C4)</f>
        <v>Ödenek İşlemleri</v>
      </c>
    </row>
    <row r="3" spans="1:3">
      <c r="A3" s="1" t="s">
        <v>785</v>
      </c>
      <c r="B3" s="5" t="str">
        <f>IF('1_GO'!C5="","",'1_GO'!C5)</f>
        <v>Ödenek İşlemleri Süreci</v>
      </c>
    </row>
    <row r="4" spans="1:3">
      <c r="A4" s="2"/>
      <c r="B4" s="2"/>
    </row>
    <row r="5" spans="1:3" ht="18">
      <c r="A5" s="6" t="s">
        <v>444</v>
      </c>
      <c r="B5" s="8"/>
    </row>
    <row r="6" spans="1:3">
      <c r="A6" s="9"/>
      <c r="B6" s="11"/>
    </row>
    <row r="7" spans="1:3">
      <c r="A7" s="3"/>
      <c r="B7" s="2"/>
    </row>
    <row r="8" spans="1:3">
      <c r="A8" s="1" t="s">
        <v>782</v>
      </c>
      <c r="B8" s="1" t="s">
        <v>801</v>
      </c>
    </row>
    <row r="9" spans="1:3">
      <c r="B9" s="12" t="s">
        <v>1077</v>
      </c>
    </row>
  </sheetData>
  <sheetProtection selectLockedCells="1"/>
  <phoneticPr fontId="34" type="noConversion"/>
  <conditionalFormatting sqref="B1:B3">
    <cfRule type="containsBlanks" dxfId="20" priority="3">
      <formula>LEN(TRIM(B1))=0</formula>
    </cfRule>
  </conditionalFormatting>
  <conditionalFormatting sqref="A11:B65536 A9:A10">
    <cfRule type="containsBlanks" dxfId="19" priority="2">
      <formula>LEN(TRIM(A9))=0</formula>
    </cfRule>
  </conditionalFormatting>
  <conditionalFormatting sqref="B9:B10">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1104</v>
      </c>
      <c r="C1" s="35" t="s">
        <v>808</v>
      </c>
    </row>
    <row r="2" spans="1:3">
      <c r="A2" s="1" t="s">
        <v>786</v>
      </c>
      <c r="B2" s="4" t="str">
        <f>IF('1_GO'!C4="","",'1_GO'!C4)</f>
        <v>Ödenek İşlemleri</v>
      </c>
    </row>
    <row r="3" spans="1:3">
      <c r="A3" s="1" t="s">
        <v>785</v>
      </c>
      <c r="B3" s="5" t="str">
        <f>IF('1_GO'!C5="","",'1_GO'!C5)</f>
        <v>Ödenek İşlemleri Süreci</v>
      </c>
    </row>
    <row r="4" spans="1:3">
      <c r="A4" s="2"/>
      <c r="B4" s="2"/>
    </row>
    <row r="5" spans="1:3" ht="18">
      <c r="A5" s="6" t="s">
        <v>445</v>
      </c>
      <c r="B5" s="8"/>
    </row>
    <row r="6" spans="1:3">
      <c r="A6" s="9"/>
      <c r="B6" s="11"/>
    </row>
    <row r="7" spans="1:3">
      <c r="A7" s="3"/>
      <c r="B7" s="2"/>
    </row>
    <row r="8" spans="1:3">
      <c r="A8" s="1" t="s">
        <v>782</v>
      </c>
      <c r="B8" s="1" t="s">
        <v>802</v>
      </c>
    </row>
    <row r="9" spans="1:3">
      <c r="A9" s="111" t="s">
        <v>1064</v>
      </c>
      <c r="B9" s="111" t="s">
        <v>1075</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Neziha Keskin</cp:lastModifiedBy>
  <cp:lastPrinted>2014-11-18T08:19:14Z</cp:lastPrinted>
  <dcterms:created xsi:type="dcterms:W3CDTF">2011-03-10T05:19:50Z</dcterms:created>
  <dcterms:modified xsi:type="dcterms:W3CDTF">2015-02-05T07:32:44Z</dcterms:modified>
</cp:coreProperties>
</file>